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480" windowHeight="78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4" i="1"/>
  <c r="B11"/>
  <c r="B14" s="1"/>
  <c r="B9"/>
  <c r="B16" s="1"/>
  <c r="B20" l="1"/>
  <c r="B19"/>
  <c r="B23" s="1"/>
  <c r="B15"/>
  <c r="B21" s="1"/>
  <c r="B13"/>
  <c r="B17"/>
  <c r="B22" s="1"/>
</calcChain>
</file>

<file path=xl/sharedStrings.xml><?xml version="1.0" encoding="utf-8"?>
<sst xmlns="http://schemas.openxmlformats.org/spreadsheetml/2006/main" count="22" uniqueCount="22">
  <si>
    <t>SALES OR REVENUE</t>
  </si>
  <si>
    <t>NET INCOME</t>
  </si>
  <si>
    <t>TOTAL ASSETS NET TO INTANGIBLE</t>
  </si>
  <si>
    <t>CURRENT LIABILITIES</t>
  </si>
  <si>
    <t>TOTAL LIABILITIES</t>
  </si>
  <si>
    <t>NON CURRENT LIABILITIES</t>
  </si>
  <si>
    <t>NUMER OF SHARES</t>
  </si>
  <si>
    <t>SHARE PRICE PER SHARE</t>
  </si>
  <si>
    <t>MARKET CAPITALIZATION</t>
  </si>
  <si>
    <t>EARNINGS PER SHARE</t>
  </si>
  <si>
    <t>SALE PER SHARE</t>
  </si>
  <si>
    <t>BOOK VALUE</t>
  </si>
  <si>
    <t>BOOK VALUE PER SHARE</t>
  </si>
  <si>
    <t>NON CASH CHARGES</t>
  </si>
  <si>
    <t>PER SHARE NON CASH CHARGES</t>
  </si>
  <si>
    <t xml:space="preserve">P/E (Share Price / EPS) </t>
  </si>
  <si>
    <t>P/S (Share Price / SPS)</t>
  </si>
  <si>
    <t>P/BV (Share Price/ BVPS)</t>
  </si>
  <si>
    <t>P/CF (Share Price/ EPS + per share non cash charges</t>
  </si>
  <si>
    <t>NO. OF SHARES IN MILLION 10/1000000</t>
  </si>
  <si>
    <t>MAX</t>
  </si>
  <si>
    <t>CASH FLOW PER SHARE (EPS + PER SHARE NON CASH CHARGES)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</si>
</sst>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1" fillId="0" borderId="2" xfId="0" applyFont="1" applyFill="1" applyBorder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topLeftCell="A6" workbookViewId="0">
      <selection activeCell="B24" sqref="B24"/>
    </sheetView>
  </sheetViews>
  <sheetFormatPr defaultRowHeight="15"/>
  <cols>
    <col min="1" max="1" width="73.42578125" bestFit="1" customWidth="1"/>
    <col min="2" max="2" width="17.140625" bestFit="1" customWidth="1"/>
    <col min="3" max="4" width="9.140625" hidden="1" customWidth="1"/>
  </cols>
  <sheetData>
    <row r="1" spans="1:4" ht="18.75">
      <c r="A1" s="3"/>
      <c r="B1" s="3"/>
      <c r="C1" s="3"/>
      <c r="D1" s="3"/>
    </row>
    <row r="2" spans="1:4" ht="18.75">
      <c r="A2" s="1"/>
      <c r="B2" s="1"/>
      <c r="C2" s="2"/>
      <c r="D2" s="1"/>
    </row>
    <row r="3" spans="1:4" ht="18.75">
      <c r="A3" s="1"/>
      <c r="B3" s="2" t="s">
        <v>20</v>
      </c>
      <c r="C3" s="1"/>
      <c r="D3" s="1"/>
    </row>
    <row r="4" spans="1:4" ht="18.75">
      <c r="A4" s="1" t="s">
        <v>0</v>
      </c>
      <c r="B4" s="1">
        <v>22105.89</v>
      </c>
      <c r="C4" s="1"/>
      <c r="D4" s="1"/>
    </row>
    <row r="5" spans="1:4" ht="18.75">
      <c r="A5" s="1" t="s">
        <v>1</v>
      </c>
      <c r="B5" s="1">
        <v>1636.98</v>
      </c>
      <c r="C5" s="1"/>
      <c r="D5" s="1"/>
    </row>
    <row r="6" spans="1:4" ht="18.75">
      <c r="A6" s="1" t="s">
        <v>2</v>
      </c>
      <c r="B6" s="1">
        <v>18950</v>
      </c>
      <c r="C6" s="1"/>
      <c r="D6" s="1"/>
    </row>
    <row r="7" spans="1:4" ht="18.75">
      <c r="A7" s="1" t="s">
        <v>3</v>
      </c>
      <c r="B7" s="1">
        <v>8862.7999999999993</v>
      </c>
      <c r="C7" s="1"/>
      <c r="D7" s="1"/>
    </row>
    <row r="8" spans="1:4" ht="18.75">
      <c r="A8" s="1" t="s">
        <v>5</v>
      </c>
      <c r="B8" s="1">
        <v>5150</v>
      </c>
      <c r="C8" s="1"/>
      <c r="D8" s="1"/>
    </row>
    <row r="9" spans="1:4" ht="18.75">
      <c r="A9" s="1" t="s">
        <v>4</v>
      </c>
      <c r="B9" s="1">
        <f>B7+B8</f>
        <v>14012.8</v>
      </c>
      <c r="C9" s="1"/>
      <c r="D9" s="1"/>
    </row>
    <row r="10" spans="1:4" ht="18.75">
      <c r="A10" s="1" t="s">
        <v>6</v>
      </c>
      <c r="B10" s="1">
        <v>208989160</v>
      </c>
      <c r="C10" s="1"/>
      <c r="D10" s="1"/>
    </row>
    <row r="11" spans="1:4" ht="18.75">
      <c r="A11" s="1" t="s">
        <v>19</v>
      </c>
      <c r="B11" s="1">
        <f>B10/1000000</f>
        <v>208.98916</v>
      </c>
      <c r="C11" s="1"/>
      <c r="D11" s="1"/>
    </row>
    <row r="12" spans="1:4" ht="18.75">
      <c r="A12" s="1" t="s">
        <v>7</v>
      </c>
      <c r="B12" s="1"/>
      <c r="C12" s="1"/>
      <c r="D12" s="1"/>
    </row>
    <row r="13" spans="1:4" ht="18.75">
      <c r="A13" s="1" t="s">
        <v>8</v>
      </c>
      <c r="B13" s="1">
        <f>B12*B11</f>
        <v>0</v>
      </c>
      <c r="C13" s="1"/>
      <c r="D13" s="1"/>
    </row>
    <row r="14" spans="1:4" ht="18.75">
      <c r="A14" s="1" t="s">
        <v>9</v>
      </c>
      <c r="B14" s="4">
        <f>B5/B11</f>
        <v>7.8328464500264037</v>
      </c>
      <c r="C14" s="1"/>
      <c r="D14" s="1"/>
    </row>
    <row r="15" spans="1:4" ht="18.75">
      <c r="A15" s="1" t="s">
        <v>10</v>
      </c>
      <c r="B15" s="4">
        <f>B4/B11</f>
        <v>105.77529475691466</v>
      </c>
      <c r="C15" s="1"/>
      <c r="D15" s="1"/>
    </row>
    <row r="16" spans="1:4" ht="18.75">
      <c r="A16" s="1" t="s">
        <v>11</v>
      </c>
      <c r="B16" s="4">
        <f>B6-B9</f>
        <v>4937.2000000000007</v>
      </c>
      <c r="C16" s="1"/>
      <c r="D16" s="1"/>
    </row>
    <row r="17" spans="1:4" ht="18.75">
      <c r="A17" s="1" t="s">
        <v>12</v>
      </c>
      <c r="B17" s="5">
        <f>B16/B11</f>
        <v>23.624191800187152</v>
      </c>
      <c r="C17" s="1"/>
      <c r="D17" s="1"/>
    </row>
    <row r="18" spans="1:4" ht="18.75">
      <c r="A18" s="1" t="s">
        <v>13</v>
      </c>
      <c r="B18" s="1">
        <v>958</v>
      </c>
      <c r="C18" s="1"/>
      <c r="D18" s="1"/>
    </row>
    <row r="19" spans="1:4" ht="18.75">
      <c r="A19" s="1" t="s">
        <v>14</v>
      </c>
      <c r="B19" s="5">
        <f>B18/B11</f>
        <v>4.5839698097260166</v>
      </c>
      <c r="C19" s="1"/>
      <c r="D19" s="1"/>
    </row>
    <row r="20" spans="1:4" ht="18.75">
      <c r="A20" s="1" t="s">
        <v>15</v>
      </c>
      <c r="B20" s="1">
        <f>B12/B14</f>
        <v>0</v>
      </c>
      <c r="C20" s="1"/>
      <c r="D20" s="1"/>
    </row>
    <row r="21" spans="1:4" ht="18.75">
      <c r="A21" s="1" t="s">
        <v>16</v>
      </c>
      <c r="B21" s="1">
        <f>B12/B15</f>
        <v>0</v>
      </c>
      <c r="C21" s="1"/>
      <c r="D21" s="1"/>
    </row>
    <row r="22" spans="1:4" ht="18.75">
      <c r="A22" s="1" t="s">
        <v>17</v>
      </c>
      <c r="B22" s="1">
        <f>B12/B17</f>
        <v>0</v>
      </c>
      <c r="C22" s="1"/>
      <c r="D22" s="1"/>
    </row>
    <row r="23" spans="1:4" ht="18.75">
      <c r="A23" s="1" t="s">
        <v>18</v>
      </c>
      <c r="B23" s="1">
        <f>B12/(B14+B19)</f>
        <v>0</v>
      </c>
      <c r="C23" s="1"/>
      <c r="D23" s="1"/>
    </row>
    <row r="24" spans="1:4" ht="18.75">
      <c r="A24" s="6" t="s">
        <v>21</v>
      </c>
      <c r="B24" s="7">
        <f>B14+B19</f>
        <v>12.416816259752419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</dc:creator>
  <cp:lastModifiedBy>sir</cp:lastModifiedBy>
  <dcterms:created xsi:type="dcterms:W3CDTF">2012-10-17T13:32:14Z</dcterms:created>
  <dcterms:modified xsi:type="dcterms:W3CDTF">2012-10-18T04:41:14Z</dcterms:modified>
</cp:coreProperties>
</file>