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79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6" i="1"/>
  <c r="F17"/>
  <c r="F18"/>
  <c r="G13"/>
  <c r="G10"/>
  <c r="E13" l="1"/>
  <c r="E14" s="1"/>
  <c r="E15" s="1"/>
  <c r="D13"/>
  <c r="D14" s="1"/>
  <c r="D15" s="1"/>
  <c r="C13"/>
  <c r="C14" s="1"/>
  <c r="C15" s="1"/>
  <c r="B13"/>
  <c r="B14" s="1"/>
  <c r="B15" s="1"/>
  <c r="C17" l="1"/>
  <c r="C18"/>
  <c r="C16"/>
  <c r="D18"/>
  <c r="D16"/>
  <c r="D17"/>
  <c r="B16"/>
  <c r="B17"/>
  <c r="B18"/>
  <c r="E16"/>
  <c r="E17"/>
  <c r="E18"/>
  <c r="C10"/>
  <c r="D10"/>
  <c r="E10"/>
  <c r="B10"/>
</calcChain>
</file>

<file path=xl/sharedStrings.xml><?xml version="1.0" encoding="utf-8"?>
<sst xmlns="http://schemas.openxmlformats.org/spreadsheetml/2006/main" count="23" uniqueCount="23">
  <si>
    <t>CALCULATION OF VALUE MULTIPLES FOR TOP FOUR INDAN IT COMPANIES</t>
  </si>
  <si>
    <t>(all amount in million except share data)</t>
  </si>
  <si>
    <t>SALES OR REVENUE</t>
  </si>
  <si>
    <t>EBITDA</t>
  </si>
  <si>
    <t xml:space="preserve">EBIT </t>
  </si>
  <si>
    <t>CASH</t>
  </si>
  <si>
    <t>CURRENT LIABILITIES</t>
  </si>
  <si>
    <t>NON CURRENT LIABILITIES</t>
  </si>
  <si>
    <t>TOTAL LIABILITIES</t>
  </si>
  <si>
    <t>SHARE PRICE PER SHARE</t>
  </si>
  <si>
    <t>MARKET CAPITALIZATION</t>
  </si>
  <si>
    <t>ENTERPRISE VALUE</t>
  </si>
  <si>
    <t>EV/EBIT</t>
  </si>
  <si>
    <t>EV/SALES</t>
  </si>
  <si>
    <t>EV/EBITDA</t>
  </si>
  <si>
    <t>TCS</t>
  </si>
  <si>
    <t>INFOSYS</t>
  </si>
  <si>
    <t>WIPRO</t>
  </si>
  <si>
    <t>HCL TECH</t>
  </si>
  <si>
    <t>AVERAGE</t>
  </si>
  <si>
    <t>NUMER OF SHARES</t>
  </si>
  <si>
    <t>NO. OF SHARES IN MILLION 12/1000000</t>
  </si>
  <si>
    <t>MAX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</si>
</sst>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0" borderId="2" xfId="0" applyFont="1" applyFill="1" applyBorder="1"/>
    <xf numFmtId="4" fontId="0" fillId="0" borderId="0" xfId="0" applyNumberFormat="1"/>
    <xf numFmtId="0" fontId="1" fillId="0" borderId="3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G15" sqref="G15"/>
    </sheetView>
  </sheetViews>
  <sheetFormatPr defaultRowHeight="15"/>
  <cols>
    <col min="1" max="1" width="47.7109375" bestFit="1" customWidth="1"/>
    <col min="2" max="3" width="15.7109375" bestFit="1" customWidth="1"/>
    <col min="4" max="4" width="17.140625" bestFit="1" customWidth="1"/>
    <col min="5" max="5" width="15.7109375" bestFit="1" customWidth="1"/>
    <col min="6" max="6" width="11.7109375" bestFit="1" customWidth="1"/>
    <col min="7" max="7" width="14.28515625" bestFit="1" customWidth="1"/>
  </cols>
  <sheetData>
    <row r="1" spans="1:9" ht="18.75">
      <c r="A1" s="2" t="s">
        <v>0</v>
      </c>
      <c r="B1" s="2"/>
      <c r="C1" s="2"/>
      <c r="D1" s="2"/>
      <c r="E1" s="2"/>
      <c r="F1" s="2"/>
    </row>
    <row r="2" spans="1:9" ht="18.75">
      <c r="A2" s="2" t="s">
        <v>1</v>
      </c>
      <c r="B2" s="2"/>
      <c r="C2" s="2"/>
      <c r="D2" s="2"/>
      <c r="E2" s="1"/>
      <c r="F2" s="1"/>
    </row>
    <row r="3" spans="1:9" ht="18.75">
      <c r="A3" s="1"/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4" t="s">
        <v>22</v>
      </c>
    </row>
    <row r="4" spans="1:9" ht="18.75">
      <c r="A4" s="1" t="s">
        <v>2</v>
      </c>
      <c r="B4" s="1">
        <v>278128.8</v>
      </c>
      <c r="C4" s="1">
        <v>216930</v>
      </c>
      <c r="D4" s="1">
        <v>256995</v>
      </c>
      <c r="E4" s="1">
        <v>98687</v>
      </c>
      <c r="F4" s="1"/>
      <c r="G4" s="5">
        <v>22105.89</v>
      </c>
    </row>
    <row r="5" spans="1:9" ht="18.75">
      <c r="A5" s="1" t="s">
        <v>3</v>
      </c>
      <c r="B5" s="1">
        <v>67428.100000000006</v>
      </c>
      <c r="C5" s="1">
        <v>71950</v>
      </c>
      <c r="D5" s="1">
        <v>55730</v>
      </c>
      <c r="E5" s="1">
        <v>21883</v>
      </c>
      <c r="F5" s="1"/>
      <c r="G5" s="4">
        <v>3376.19</v>
      </c>
    </row>
    <row r="6" spans="1:9" ht="18.75">
      <c r="A6" s="1" t="s">
        <v>4</v>
      </c>
      <c r="B6" s="1">
        <v>61787.3</v>
      </c>
      <c r="C6" s="1">
        <v>64340</v>
      </c>
      <c r="D6" s="1">
        <v>47596</v>
      </c>
      <c r="E6" s="1">
        <v>17736</v>
      </c>
      <c r="F6" s="1"/>
      <c r="G6" s="4">
        <v>2418.19</v>
      </c>
    </row>
    <row r="7" spans="1:9" ht="18.75">
      <c r="A7" s="1" t="s">
        <v>5</v>
      </c>
      <c r="B7" s="1">
        <v>26981.4</v>
      </c>
      <c r="C7" s="1">
        <v>96950</v>
      </c>
      <c r="D7" s="1">
        <v>49117</v>
      </c>
      <c r="E7" s="1">
        <v>19298</v>
      </c>
      <c r="F7" s="1"/>
      <c r="G7" s="6">
        <v>3923.35</v>
      </c>
    </row>
    <row r="8" spans="1:9" ht="18.75">
      <c r="A8" s="1" t="s">
        <v>6</v>
      </c>
      <c r="B8" s="1">
        <v>42535.8</v>
      </c>
      <c r="C8" s="1">
        <v>20040</v>
      </c>
      <c r="D8" s="1">
        <v>67989</v>
      </c>
      <c r="E8" s="1">
        <v>30221.75</v>
      </c>
      <c r="F8" s="1"/>
      <c r="G8" s="6">
        <v>8862.7999999999993</v>
      </c>
    </row>
    <row r="9" spans="1:9" ht="18.75">
      <c r="A9" s="1" t="s">
        <v>7</v>
      </c>
      <c r="B9" s="1">
        <v>5632.1</v>
      </c>
      <c r="C9" s="1">
        <v>0</v>
      </c>
      <c r="D9" s="1">
        <v>56892</v>
      </c>
      <c r="E9" s="1">
        <v>24092.5</v>
      </c>
      <c r="F9" s="1"/>
      <c r="G9" s="1">
        <v>5150</v>
      </c>
    </row>
    <row r="10" spans="1:9" ht="18.75">
      <c r="A10" s="1" t="s">
        <v>8</v>
      </c>
      <c r="B10" s="1">
        <f>B8+B9</f>
        <v>48167.9</v>
      </c>
      <c r="C10" s="1">
        <f t="shared" ref="C10:G10" si="0">C8+C9</f>
        <v>20040</v>
      </c>
      <c r="D10" s="1">
        <f t="shared" si="0"/>
        <v>124881</v>
      </c>
      <c r="E10" s="1">
        <f t="shared" si="0"/>
        <v>54314.25</v>
      </c>
      <c r="F10" s="1"/>
      <c r="G10" s="1">
        <f t="shared" si="0"/>
        <v>14012.8</v>
      </c>
    </row>
    <row r="11" spans="1:9" ht="18.75">
      <c r="A11" s="1" t="s">
        <v>9</v>
      </c>
      <c r="B11" s="1">
        <v>538.54999999999995</v>
      </c>
      <c r="C11" s="1">
        <v>1323.9</v>
      </c>
      <c r="D11" s="1">
        <v>245.9</v>
      </c>
      <c r="E11" s="1">
        <v>102.05</v>
      </c>
      <c r="F11" s="1"/>
    </row>
    <row r="12" spans="1:9" ht="18.75">
      <c r="A12" s="1" t="s">
        <v>20</v>
      </c>
      <c r="B12" s="1">
        <v>978610498</v>
      </c>
      <c r="C12" s="1">
        <v>572490211</v>
      </c>
      <c r="D12" s="1">
        <v>1454662502</v>
      </c>
      <c r="E12" s="1">
        <v>667935809</v>
      </c>
      <c r="F12" s="1"/>
      <c r="G12" s="6">
        <v>208989160</v>
      </c>
    </row>
    <row r="13" spans="1:9" ht="18.75">
      <c r="A13" s="1" t="s">
        <v>21</v>
      </c>
      <c r="B13" s="1">
        <f>B12/1000000</f>
        <v>978.61049800000001</v>
      </c>
      <c r="C13" s="1">
        <f t="shared" ref="C13:I13" si="1">C12/1000000</f>
        <v>572.49021100000004</v>
      </c>
      <c r="D13" s="1">
        <f t="shared" si="1"/>
        <v>1454.6625019999999</v>
      </c>
      <c r="E13" s="1">
        <f t="shared" si="1"/>
        <v>667.93580899999995</v>
      </c>
      <c r="F13" s="1"/>
      <c r="G13" s="1">
        <f t="shared" si="1"/>
        <v>208.98916</v>
      </c>
      <c r="H13" s="1"/>
      <c r="I13" s="1"/>
    </row>
    <row r="14" spans="1:9" ht="18.75">
      <c r="A14" s="3" t="s">
        <v>10</v>
      </c>
      <c r="B14" s="3">
        <f>B13*B11</f>
        <v>527030.68369789992</v>
      </c>
      <c r="C14" s="3">
        <f t="shared" ref="C14:E14" si="2">C13*C11</f>
        <v>757919.79034290009</v>
      </c>
      <c r="D14" s="3">
        <f t="shared" si="2"/>
        <v>357701.5092418</v>
      </c>
      <c r="E14" s="3">
        <f t="shared" si="2"/>
        <v>68162.849308449993</v>
      </c>
      <c r="F14" s="3"/>
    </row>
    <row r="15" spans="1:9" ht="18.75">
      <c r="A15" s="3" t="s">
        <v>11</v>
      </c>
      <c r="B15" s="3">
        <f>B14+B9-B7</f>
        <v>505681.38369789987</v>
      </c>
      <c r="C15" s="3">
        <f t="shared" ref="C15:E15" si="3">C14+C9-C7</f>
        <v>660969.79034290009</v>
      </c>
      <c r="D15" s="3">
        <f t="shared" si="3"/>
        <v>365476.5092418</v>
      </c>
      <c r="E15" s="3">
        <f t="shared" si="3"/>
        <v>72957.349308449993</v>
      </c>
      <c r="F15" s="3"/>
    </row>
    <row r="16" spans="1:9" ht="18.75">
      <c r="A16" s="3" t="s">
        <v>12</v>
      </c>
      <c r="B16" s="3">
        <f>B15/B6</f>
        <v>8.1842285339851362</v>
      </c>
      <c r="C16" s="3">
        <f t="shared" ref="C16:E16" si="4">C15/C6</f>
        <v>10.273077251210756</v>
      </c>
      <c r="D16" s="3">
        <f t="shared" si="4"/>
        <v>7.6787231961047144</v>
      </c>
      <c r="E16" s="3">
        <f t="shared" si="4"/>
        <v>4.1135176651133287</v>
      </c>
      <c r="F16" s="3">
        <f>(B16+C16+D16+E16)/4</f>
        <v>7.5623866616034832</v>
      </c>
    </row>
    <row r="17" spans="1:6" ht="18.75">
      <c r="A17" s="3" t="s">
        <v>13</v>
      </c>
      <c r="B17" s="3">
        <f>B15/B4</f>
        <v>1.8181554146780192</v>
      </c>
      <c r="C17" s="3">
        <f t="shared" ref="C17:E17" si="5">C15/C4</f>
        <v>3.0469266138519342</v>
      </c>
      <c r="D17" s="3">
        <f t="shared" si="5"/>
        <v>1.4221152522103542</v>
      </c>
      <c r="E17" s="3">
        <f t="shared" si="5"/>
        <v>0.73928024267076708</v>
      </c>
      <c r="F17" s="3">
        <f t="shared" ref="F17:F18" si="6">(B17+C17+D17+E17)/4</f>
        <v>1.7566193808527688</v>
      </c>
    </row>
    <row r="18" spans="1:6" ht="18.75">
      <c r="A18" s="3" t="s">
        <v>14</v>
      </c>
      <c r="B18" s="3">
        <f>B15/B5</f>
        <v>7.4995644797628858</v>
      </c>
      <c r="C18" s="3">
        <f t="shared" ref="C18:E18" si="7">C15/C5</f>
        <v>9.1865155016386399</v>
      </c>
      <c r="D18" s="3">
        <f t="shared" si="7"/>
        <v>6.5579850931598775</v>
      </c>
      <c r="E18" s="3">
        <f t="shared" si="7"/>
        <v>3.3339738293858243</v>
      </c>
      <c r="F18" s="3">
        <f t="shared" si="6"/>
        <v>6.6445097259868078</v>
      </c>
    </row>
  </sheetData>
  <mergeCells count="2">
    <mergeCell ref="A1:F1"/>
    <mergeCell ref="A2:D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2012-10-18T06:11:23Z</dcterms:modified>
</cp:coreProperties>
</file>