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EEP\FRM\FRM_Batch_2\"/>
    </mc:Choice>
  </mc:AlternateContent>
  <xr:revisionPtr revIDLastSave="0" documentId="13_ncr:1_{D7E74459-A5A6-4E90-91F5-C8AADF04E516}" xr6:coauthVersionLast="47" xr6:coauthVersionMax="47" xr10:uidLastSave="{00000000-0000-0000-0000-000000000000}"/>
  <bookViews>
    <workbookView xWindow="-98" yWindow="-98" windowWidth="21795" windowHeight="12975" xr2:uid="{3773CF3E-7A88-44BC-82C6-0EE777DC91CA}"/>
  </bookViews>
  <sheets>
    <sheet name="Regression in Excel" sheetId="1" r:id="rId1"/>
  </sheets>
  <definedNames>
    <definedName name="solver_adj" localSheetId="0" hidden="1">'Regression in Excel'!$I$3:$I$4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'Regression in Excel'!$F$47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3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" i="1" l="1"/>
  <c r="F5" i="1" s="1"/>
  <c r="E6" i="1"/>
  <c r="F6" i="1" s="1"/>
  <c r="E7" i="1"/>
  <c r="F7" i="1" s="1"/>
  <c r="E8" i="1"/>
  <c r="F8" i="1" s="1"/>
  <c r="E9" i="1"/>
  <c r="F9" i="1" s="1"/>
  <c r="E10" i="1"/>
  <c r="F10" i="1" s="1"/>
  <c r="E11" i="1"/>
  <c r="F11" i="1" s="1"/>
  <c r="E12" i="1"/>
  <c r="F12" i="1" s="1"/>
  <c r="E13" i="1"/>
  <c r="F13" i="1" s="1"/>
  <c r="E14" i="1"/>
  <c r="F14" i="1" s="1"/>
  <c r="E15" i="1"/>
  <c r="F15" i="1" s="1"/>
  <c r="E16" i="1"/>
  <c r="F16" i="1" s="1"/>
  <c r="E17" i="1"/>
  <c r="F17" i="1" s="1"/>
  <c r="E18" i="1"/>
  <c r="F18" i="1" s="1"/>
  <c r="E19" i="1"/>
  <c r="F19" i="1" s="1"/>
  <c r="E20" i="1"/>
  <c r="F20" i="1" s="1"/>
  <c r="E21" i="1"/>
  <c r="F21" i="1" s="1"/>
  <c r="E22" i="1"/>
  <c r="F22" i="1" s="1"/>
  <c r="E23" i="1"/>
  <c r="F23" i="1" s="1"/>
  <c r="E24" i="1"/>
  <c r="F24" i="1" s="1"/>
  <c r="E25" i="1"/>
  <c r="F25" i="1" s="1"/>
  <c r="E26" i="1"/>
  <c r="F26" i="1" s="1"/>
  <c r="E27" i="1"/>
  <c r="F27" i="1" s="1"/>
  <c r="E28" i="1"/>
  <c r="F28" i="1" s="1"/>
  <c r="E29" i="1"/>
  <c r="F29" i="1" s="1"/>
  <c r="E30" i="1"/>
  <c r="F30" i="1" s="1"/>
  <c r="E31" i="1"/>
  <c r="F31" i="1" s="1"/>
  <c r="E32" i="1"/>
  <c r="F32" i="1" s="1"/>
  <c r="E33" i="1"/>
  <c r="F33" i="1" s="1"/>
  <c r="E34" i="1"/>
  <c r="F34" i="1" s="1"/>
  <c r="E35" i="1"/>
  <c r="F35" i="1" s="1"/>
  <c r="E36" i="1"/>
  <c r="F36" i="1" s="1"/>
  <c r="E37" i="1"/>
  <c r="F37" i="1" s="1"/>
  <c r="E38" i="1"/>
  <c r="F38" i="1" s="1"/>
  <c r="E39" i="1"/>
  <c r="F39" i="1" s="1"/>
  <c r="E40" i="1"/>
  <c r="F40" i="1" s="1"/>
  <c r="E41" i="1"/>
  <c r="F41" i="1" s="1"/>
  <c r="E42" i="1"/>
  <c r="F42" i="1" s="1"/>
  <c r="E43" i="1"/>
  <c r="F43" i="1" s="1"/>
  <c r="E44" i="1"/>
  <c r="F44" i="1" s="1"/>
  <c r="E45" i="1"/>
  <c r="F45" i="1" s="1"/>
  <c r="E46" i="1"/>
  <c r="F46" i="1" s="1"/>
  <c r="F47" i="1" l="1"/>
</calcChain>
</file>

<file path=xl/sharedStrings.xml><?xml version="1.0" encoding="utf-8"?>
<sst xmlns="http://schemas.openxmlformats.org/spreadsheetml/2006/main" count="8" uniqueCount="8">
  <si>
    <t>Y</t>
  </si>
  <si>
    <t>X</t>
  </si>
  <si>
    <t>slope</t>
  </si>
  <si>
    <t>Constant</t>
  </si>
  <si>
    <t>Fitted values</t>
  </si>
  <si>
    <t>Dev</t>
  </si>
  <si>
    <t>MSE</t>
  </si>
  <si>
    <t>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</si>
</sst>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'Regression in Excel'!$D$4</c:f>
              <c:strCache>
                <c:ptCount val="1"/>
                <c:pt idx="0">
                  <c:v>X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'Regression in Excel'!$D$5:$D$46</c:f>
              <c:numCache>
                <c:formatCode>General</c:formatCode>
                <c:ptCount val="42"/>
                <c:pt idx="0">
                  <c:v>0.97911949021718736</c:v>
                </c:pt>
                <c:pt idx="1">
                  <c:v>0.17177707948349041</c:v>
                </c:pt>
                <c:pt idx="2">
                  <c:v>0.38075089966932918</c:v>
                </c:pt>
                <c:pt idx="3">
                  <c:v>0.25512642905271721</c:v>
                </c:pt>
                <c:pt idx="4">
                  <c:v>0.62228723466800362</c:v>
                </c:pt>
                <c:pt idx="5">
                  <c:v>0.40825032305261733</c:v>
                </c:pt>
                <c:pt idx="6">
                  <c:v>0.68104306392967418</c:v>
                </c:pt>
                <c:pt idx="7">
                  <c:v>0.98440519448937003</c:v>
                </c:pt>
                <c:pt idx="8">
                  <c:v>0.25721934117123191</c:v>
                </c:pt>
                <c:pt idx="9">
                  <c:v>0.37542022602258995</c:v>
                </c:pt>
                <c:pt idx="10">
                  <c:v>0.27418521359371584</c:v>
                </c:pt>
                <c:pt idx="11">
                  <c:v>7.70175490120939E-3</c:v>
                </c:pt>
                <c:pt idx="12">
                  <c:v>0.5809237087206498</c:v>
                </c:pt>
                <c:pt idx="13">
                  <c:v>3.3666324666249414E-2</c:v>
                </c:pt>
                <c:pt idx="14">
                  <c:v>0.52367490816227757</c:v>
                </c:pt>
                <c:pt idx="15">
                  <c:v>5.7210789448880695E-2</c:v>
                </c:pt>
                <c:pt idx="16">
                  <c:v>0.47537455184181376</c:v>
                </c:pt>
                <c:pt idx="17">
                  <c:v>0.78087208765713656</c:v>
                </c:pt>
                <c:pt idx="18">
                  <c:v>0.8544804755045281</c:v>
                </c:pt>
                <c:pt idx="19">
                  <c:v>7.5579106825598985E-2</c:v>
                </c:pt>
                <c:pt idx="20">
                  <c:v>0.26143298397534642</c:v>
                </c:pt>
                <c:pt idx="21">
                  <c:v>0.81855569601687739</c:v>
                </c:pt>
                <c:pt idx="22">
                  <c:v>0.70485660069919587</c:v>
                </c:pt>
                <c:pt idx="23">
                  <c:v>0.76934351638696485</c:v>
                </c:pt>
                <c:pt idx="24">
                  <c:v>0.30010935752561874</c:v>
                </c:pt>
                <c:pt idx="25">
                  <c:v>0.72824432598685485</c:v>
                </c:pt>
                <c:pt idx="26">
                  <c:v>0.15365214277013661</c:v>
                </c:pt>
                <c:pt idx="27">
                  <c:v>0.71882049280336702</c:v>
                </c:pt>
                <c:pt idx="28">
                  <c:v>0.87487588282427808</c:v>
                </c:pt>
                <c:pt idx="29">
                  <c:v>0.16817601978826691</c:v>
                </c:pt>
                <c:pt idx="30">
                  <c:v>0.26917953920678528</c:v>
                </c:pt>
                <c:pt idx="31">
                  <c:v>0.82207440451301284</c:v>
                </c:pt>
                <c:pt idx="32">
                  <c:v>0.25362587194260622</c:v>
                </c:pt>
                <c:pt idx="33">
                  <c:v>0.3333944889569177</c:v>
                </c:pt>
                <c:pt idx="34">
                  <c:v>0.89476674398612355</c:v>
                </c:pt>
                <c:pt idx="35">
                  <c:v>0.5609526491320167</c:v>
                </c:pt>
                <c:pt idx="36">
                  <c:v>0.15124102253447003</c:v>
                </c:pt>
                <c:pt idx="37">
                  <c:v>3.1812347972773991E-2</c:v>
                </c:pt>
                <c:pt idx="38">
                  <c:v>0.91968908695828178</c:v>
                </c:pt>
                <c:pt idx="39">
                  <c:v>0.11679187073973596</c:v>
                </c:pt>
                <c:pt idx="40">
                  <c:v>0.73521853733448461</c:v>
                </c:pt>
                <c:pt idx="41">
                  <c:v>0.93065046579835065</c:v>
                </c:pt>
              </c:numCache>
            </c:numRef>
          </c:xVal>
          <c:yVal>
            <c:numRef>
              <c:f>'Regression in Excel'!$C$5:$C$46</c:f>
              <c:numCache>
                <c:formatCode>General</c:formatCode>
                <c:ptCount val="42"/>
                <c:pt idx="0">
                  <c:v>3</c:v>
                </c:pt>
                <c:pt idx="1">
                  <c:v>2</c:v>
                </c:pt>
                <c:pt idx="2">
                  <c:v>4</c:v>
                </c:pt>
                <c:pt idx="3">
                  <c:v>0.56000000000000005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1.22</c:v>
                </c:pt>
                <c:pt idx="8">
                  <c:v>0.56000000000000005</c:v>
                </c:pt>
                <c:pt idx="9">
                  <c:v>0.78</c:v>
                </c:pt>
                <c:pt idx="10">
                  <c:v>0.44</c:v>
                </c:pt>
                <c:pt idx="11">
                  <c:v>1.23E-2</c:v>
                </c:pt>
                <c:pt idx="12">
                  <c:v>1.1100000000000001</c:v>
                </c:pt>
                <c:pt idx="13">
                  <c:v>0.55000000000000004</c:v>
                </c:pt>
                <c:pt idx="14">
                  <c:v>1.23</c:v>
                </c:pt>
                <c:pt idx="15">
                  <c:v>1.9</c:v>
                </c:pt>
                <c:pt idx="16">
                  <c:v>1</c:v>
                </c:pt>
                <c:pt idx="17">
                  <c:v>1.45</c:v>
                </c:pt>
                <c:pt idx="18">
                  <c:v>1.4</c:v>
                </c:pt>
                <c:pt idx="19">
                  <c:v>1.45</c:v>
                </c:pt>
                <c:pt idx="20">
                  <c:v>1.33</c:v>
                </c:pt>
                <c:pt idx="21">
                  <c:v>1.33</c:v>
                </c:pt>
                <c:pt idx="22">
                  <c:v>1.2</c:v>
                </c:pt>
                <c:pt idx="23">
                  <c:v>1.22</c:v>
                </c:pt>
                <c:pt idx="24">
                  <c:v>1.9</c:v>
                </c:pt>
                <c:pt idx="25">
                  <c:v>1.1100000000000001</c:v>
                </c:pt>
                <c:pt idx="26">
                  <c:v>1.1100000000000001</c:v>
                </c:pt>
                <c:pt idx="27">
                  <c:v>1.98</c:v>
                </c:pt>
                <c:pt idx="28">
                  <c:v>1.22</c:v>
                </c:pt>
                <c:pt idx="29">
                  <c:v>1.22</c:v>
                </c:pt>
                <c:pt idx="30">
                  <c:v>1.56</c:v>
                </c:pt>
                <c:pt idx="31">
                  <c:v>1.89</c:v>
                </c:pt>
                <c:pt idx="32">
                  <c:v>0.5</c:v>
                </c:pt>
                <c:pt idx="33">
                  <c:v>1.5669999999999999</c:v>
                </c:pt>
                <c:pt idx="34">
                  <c:v>1.9</c:v>
                </c:pt>
                <c:pt idx="35">
                  <c:v>1.34</c:v>
                </c:pt>
                <c:pt idx="36">
                  <c:v>0.56000000000000005</c:v>
                </c:pt>
                <c:pt idx="37">
                  <c:v>1.21</c:v>
                </c:pt>
                <c:pt idx="38">
                  <c:v>1.77</c:v>
                </c:pt>
                <c:pt idx="39">
                  <c:v>0.44</c:v>
                </c:pt>
                <c:pt idx="40">
                  <c:v>1.55</c:v>
                </c:pt>
                <c:pt idx="41">
                  <c:v>1.9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608-496C-B902-BB5A999CC200}"/>
            </c:ext>
          </c:extLst>
        </c:ser>
        <c:ser>
          <c:idx val="1"/>
          <c:order val="1"/>
          <c:tx>
            <c:v>fitted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'Regression in Excel'!$D$5:$D$46</c:f>
              <c:numCache>
                <c:formatCode>General</c:formatCode>
                <c:ptCount val="42"/>
                <c:pt idx="0">
                  <c:v>0.97911949021718736</c:v>
                </c:pt>
                <c:pt idx="1">
                  <c:v>0.17177707948349041</c:v>
                </c:pt>
                <c:pt idx="2">
                  <c:v>0.38075089966932918</c:v>
                </c:pt>
                <c:pt idx="3">
                  <c:v>0.25512642905271721</c:v>
                </c:pt>
                <c:pt idx="4">
                  <c:v>0.62228723466800362</c:v>
                </c:pt>
                <c:pt idx="5">
                  <c:v>0.40825032305261733</c:v>
                </c:pt>
                <c:pt idx="6">
                  <c:v>0.68104306392967418</c:v>
                </c:pt>
                <c:pt idx="7">
                  <c:v>0.98440519448937003</c:v>
                </c:pt>
                <c:pt idx="8">
                  <c:v>0.25721934117123191</c:v>
                </c:pt>
                <c:pt idx="9">
                  <c:v>0.37542022602258995</c:v>
                </c:pt>
                <c:pt idx="10">
                  <c:v>0.27418521359371584</c:v>
                </c:pt>
                <c:pt idx="11">
                  <c:v>7.70175490120939E-3</c:v>
                </c:pt>
                <c:pt idx="12">
                  <c:v>0.5809237087206498</c:v>
                </c:pt>
                <c:pt idx="13">
                  <c:v>3.3666324666249414E-2</c:v>
                </c:pt>
                <c:pt idx="14">
                  <c:v>0.52367490816227757</c:v>
                </c:pt>
                <c:pt idx="15">
                  <c:v>5.7210789448880695E-2</c:v>
                </c:pt>
                <c:pt idx="16">
                  <c:v>0.47537455184181376</c:v>
                </c:pt>
                <c:pt idx="17">
                  <c:v>0.78087208765713656</c:v>
                </c:pt>
                <c:pt idx="18">
                  <c:v>0.8544804755045281</c:v>
                </c:pt>
                <c:pt idx="19">
                  <c:v>7.5579106825598985E-2</c:v>
                </c:pt>
                <c:pt idx="20">
                  <c:v>0.26143298397534642</c:v>
                </c:pt>
                <c:pt idx="21">
                  <c:v>0.81855569601687739</c:v>
                </c:pt>
                <c:pt idx="22">
                  <c:v>0.70485660069919587</c:v>
                </c:pt>
                <c:pt idx="23">
                  <c:v>0.76934351638696485</c:v>
                </c:pt>
                <c:pt idx="24">
                  <c:v>0.30010935752561874</c:v>
                </c:pt>
                <c:pt idx="25">
                  <c:v>0.72824432598685485</c:v>
                </c:pt>
                <c:pt idx="26">
                  <c:v>0.15365214277013661</c:v>
                </c:pt>
                <c:pt idx="27">
                  <c:v>0.71882049280336702</c:v>
                </c:pt>
                <c:pt idx="28">
                  <c:v>0.87487588282427808</c:v>
                </c:pt>
                <c:pt idx="29">
                  <c:v>0.16817601978826691</c:v>
                </c:pt>
                <c:pt idx="30">
                  <c:v>0.26917953920678528</c:v>
                </c:pt>
                <c:pt idx="31">
                  <c:v>0.82207440451301284</c:v>
                </c:pt>
                <c:pt idx="32">
                  <c:v>0.25362587194260622</c:v>
                </c:pt>
                <c:pt idx="33">
                  <c:v>0.3333944889569177</c:v>
                </c:pt>
                <c:pt idx="34">
                  <c:v>0.89476674398612355</c:v>
                </c:pt>
                <c:pt idx="35">
                  <c:v>0.5609526491320167</c:v>
                </c:pt>
                <c:pt idx="36">
                  <c:v>0.15124102253447003</c:v>
                </c:pt>
                <c:pt idx="37">
                  <c:v>3.1812347972773991E-2</c:v>
                </c:pt>
                <c:pt idx="38">
                  <c:v>0.91968908695828178</c:v>
                </c:pt>
                <c:pt idx="39">
                  <c:v>0.11679187073973596</c:v>
                </c:pt>
                <c:pt idx="40">
                  <c:v>0.73521853733448461</c:v>
                </c:pt>
                <c:pt idx="41">
                  <c:v>0.93065046579835065</c:v>
                </c:pt>
              </c:numCache>
            </c:numRef>
          </c:xVal>
          <c:yVal>
            <c:numRef>
              <c:f>'Regression in Excel'!$E$5:$E$46</c:f>
              <c:numCache>
                <c:formatCode>General</c:formatCode>
                <c:ptCount val="42"/>
                <c:pt idx="0">
                  <c:v>0.97911949021718736</c:v>
                </c:pt>
                <c:pt idx="1">
                  <c:v>0.17177707948349041</c:v>
                </c:pt>
                <c:pt idx="2">
                  <c:v>0.38075089966932918</c:v>
                </c:pt>
                <c:pt idx="3">
                  <c:v>0.25512642905271721</c:v>
                </c:pt>
                <c:pt idx="4">
                  <c:v>0.62228723466800362</c:v>
                </c:pt>
                <c:pt idx="5">
                  <c:v>0.40825032305261733</c:v>
                </c:pt>
                <c:pt idx="6">
                  <c:v>0.68104306392967418</c:v>
                </c:pt>
                <c:pt idx="7">
                  <c:v>0.98440519448937003</c:v>
                </c:pt>
                <c:pt idx="8">
                  <c:v>0.25721934117123191</c:v>
                </c:pt>
                <c:pt idx="9">
                  <c:v>0.37542022602258995</c:v>
                </c:pt>
                <c:pt idx="10">
                  <c:v>0.27418521359371584</c:v>
                </c:pt>
                <c:pt idx="11">
                  <c:v>7.70175490120939E-3</c:v>
                </c:pt>
                <c:pt idx="12">
                  <c:v>0.5809237087206498</c:v>
                </c:pt>
                <c:pt idx="13">
                  <c:v>3.3666324666249414E-2</c:v>
                </c:pt>
                <c:pt idx="14">
                  <c:v>0.52367490816227757</c:v>
                </c:pt>
                <c:pt idx="15">
                  <c:v>5.7210789448880695E-2</c:v>
                </c:pt>
                <c:pt idx="16">
                  <c:v>0.47537455184181376</c:v>
                </c:pt>
                <c:pt idx="17">
                  <c:v>0.78087208765713656</c:v>
                </c:pt>
                <c:pt idx="18">
                  <c:v>0.8544804755045281</c:v>
                </c:pt>
                <c:pt idx="19">
                  <c:v>7.5579106825598985E-2</c:v>
                </c:pt>
                <c:pt idx="20">
                  <c:v>0.26143298397534642</c:v>
                </c:pt>
                <c:pt idx="21">
                  <c:v>0.81855569601687739</c:v>
                </c:pt>
                <c:pt idx="22">
                  <c:v>0.70485660069919587</c:v>
                </c:pt>
                <c:pt idx="23">
                  <c:v>0.76934351638696485</c:v>
                </c:pt>
                <c:pt idx="24">
                  <c:v>0.30010935752561874</c:v>
                </c:pt>
                <c:pt idx="25">
                  <c:v>0.72824432598685485</c:v>
                </c:pt>
                <c:pt idx="26">
                  <c:v>0.15365214277013661</c:v>
                </c:pt>
                <c:pt idx="27">
                  <c:v>0.71882049280336702</c:v>
                </c:pt>
                <c:pt idx="28">
                  <c:v>0.87487588282427808</c:v>
                </c:pt>
                <c:pt idx="29">
                  <c:v>0.16817601978826691</c:v>
                </c:pt>
                <c:pt idx="30">
                  <c:v>0.26917953920678528</c:v>
                </c:pt>
                <c:pt idx="31">
                  <c:v>0.82207440451301284</c:v>
                </c:pt>
                <c:pt idx="32">
                  <c:v>0.25362587194260622</c:v>
                </c:pt>
                <c:pt idx="33">
                  <c:v>0.3333944889569177</c:v>
                </c:pt>
                <c:pt idx="34">
                  <c:v>0.89476674398612355</c:v>
                </c:pt>
                <c:pt idx="35">
                  <c:v>0.5609526491320167</c:v>
                </c:pt>
                <c:pt idx="36">
                  <c:v>0.15124102253447003</c:v>
                </c:pt>
                <c:pt idx="37">
                  <c:v>3.1812347972773991E-2</c:v>
                </c:pt>
                <c:pt idx="38">
                  <c:v>0.91968908695828178</c:v>
                </c:pt>
                <c:pt idx="39">
                  <c:v>0.11679187073973596</c:v>
                </c:pt>
                <c:pt idx="40">
                  <c:v>0.73521853733448461</c:v>
                </c:pt>
                <c:pt idx="41">
                  <c:v>0.93065046579835065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80-C608-496C-B902-BB5A999CC2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3799952"/>
        <c:axId val="1743799472"/>
      </c:scatterChart>
      <c:valAx>
        <c:axId val="17437999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3799472"/>
        <c:crosses val="autoZero"/>
        <c:crossBetween val="midCat"/>
      </c:valAx>
      <c:valAx>
        <c:axId val="1743799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37999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5</xdr:row>
      <xdr:rowOff>0</xdr:rowOff>
    </xdr:from>
    <xdr:to>
      <xdr:col>17</xdr:col>
      <xdr:colOff>38100</xdr:colOff>
      <xdr:row>20</xdr:row>
      <xdr:rowOff>28575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73194805-A272-4866-A90C-C6283ABAE7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B1ECD-606E-4EEF-95CC-E16D39B56A6F}">
  <dimension ref="C3:I47"/>
  <sheetViews>
    <sheetView tabSelected="1" workbookViewId="0">
      <selection activeCell="I5" sqref="I5"/>
    </sheetView>
  </sheetViews>
  <sheetFormatPr defaultRowHeight="14.25" x14ac:dyDescent="0.45"/>
  <cols>
    <col min="5" max="5" width="11.73046875" bestFit="1" customWidth="1"/>
  </cols>
  <sheetData>
    <row r="3" spans="3:9" x14ac:dyDescent="0.45">
      <c r="H3" t="s">
        <v>3</v>
      </c>
      <c r="I3">
        <v>0</v>
      </c>
    </row>
    <row r="4" spans="3:9" x14ac:dyDescent="0.45">
      <c r="C4" s="2" t="s">
        <v>0</v>
      </c>
      <c r="D4" s="2" t="s">
        <v>1</v>
      </c>
      <c r="E4" s="2" t="s">
        <v>4</v>
      </c>
      <c r="F4" s="2" t="s">
        <v>5</v>
      </c>
      <c r="H4" t="s">
        <v>2</v>
      </c>
      <c r="I4">
        <v>1</v>
      </c>
    </row>
    <row r="5" spans="3:9" x14ac:dyDescent="0.45">
      <c r="C5" s="1">
        <v>3</v>
      </c>
      <c r="D5" s="1">
        <v>0.97911949021718736</v>
      </c>
      <c r="E5" s="1">
        <f>$I$3+$I$4*D5</f>
        <v>0.97911949021718736</v>
      </c>
      <c r="F5" s="1">
        <f>(C5-E5)^2</f>
        <v>4.0839580348200402</v>
      </c>
      <c r="I5" t="s">
        <v>7</v>
      </c>
    </row>
    <row r="6" spans="3:9" x14ac:dyDescent="0.45">
      <c r="C6" s="1">
        <v>2</v>
      </c>
      <c r="D6" s="1">
        <v>0.17177707948349041</v>
      </c>
      <c r="E6" s="1">
        <f t="shared" ref="E6:E46" si="0">$I$3+$I$4*D6</f>
        <v>0.17177707948349041</v>
      </c>
      <c r="F6" s="1">
        <f t="shared" ref="F6:F46" si="1">(C6-E6)^2</f>
        <v>3.3423990471019152</v>
      </c>
    </row>
    <row r="7" spans="3:9" x14ac:dyDescent="0.45">
      <c r="C7" s="1">
        <v>4</v>
      </c>
      <c r="D7" s="1">
        <v>0.38075089966932918</v>
      </c>
      <c r="E7" s="1">
        <f t="shared" si="0"/>
        <v>0.38075089966932918</v>
      </c>
      <c r="F7" s="1">
        <f t="shared" si="1"/>
        <v>13.098964050244371</v>
      </c>
    </row>
    <row r="8" spans="3:9" x14ac:dyDescent="0.45">
      <c r="C8" s="1">
        <v>0.56000000000000005</v>
      </c>
      <c r="D8" s="1">
        <v>0.25512642905271721</v>
      </c>
      <c r="E8" s="1">
        <f t="shared" si="0"/>
        <v>0.25512642905271721</v>
      </c>
      <c r="F8" s="1">
        <f t="shared" si="1"/>
        <v>9.2947894262147904E-2</v>
      </c>
    </row>
    <row r="9" spans="3:9" x14ac:dyDescent="0.45">
      <c r="C9" s="1">
        <v>1</v>
      </c>
      <c r="D9" s="1">
        <v>0.62228723466800362</v>
      </c>
      <c r="E9" s="1">
        <f t="shared" si="0"/>
        <v>0.62228723466800362</v>
      </c>
      <c r="F9" s="1">
        <f t="shared" si="1"/>
        <v>0.14266693309474376</v>
      </c>
    </row>
    <row r="10" spans="3:9" x14ac:dyDescent="0.45">
      <c r="C10" s="1">
        <v>1</v>
      </c>
      <c r="D10" s="1">
        <v>0.40825032305261733</v>
      </c>
      <c r="E10" s="1">
        <f t="shared" si="0"/>
        <v>0.40825032305261733</v>
      </c>
      <c r="F10" s="1">
        <f t="shared" si="1"/>
        <v>0.35016768016733174</v>
      </c>
    </row>
    <row r="11" spans="3:9" x14ac:dyDescent="0.45">
      <c r="C11" s="1">
        <v>1</v>
      </c>
      <c r="D11" s="1">
        <v>0.68104306392967418</v>
      </c>
      <c r="E11" s="1">
        <f t="shared" si="0"/>
        <v>0.68104306392967418</v>
      </c>
      <c r="F11" s="1">
        <f t="shared" si="1"/>
        <v>0.10173352706736992</v>
      </c>
    </row>
    <row r="12" spans="3:9" x14ac:dyDescent="0.45">
      <c r="C12" s="1">
        <v>1.22</v>
      </c>
      <c r="D12" s="1">
        <v>0.98440519448937003</v>
      </c>
      <c r="E12" s="1">
        <f t="shared" si="0"/>
        <v>0.98440519448937003</v>
      </c>
      <c r="F12" s="1">
        <f t="shared" si="1"/>
        <v>5.5504912383591551E-2</v>
      </c>
    </row>
    <row r="13" spans="3:9" x14ac:dyDescent="0.45">
      <c r="C13" s="1">
        <v>0.56000000000000005</v>
      </c>
      <c r="D13" s="1">
        <v>0.25721934117123191</v>
      </c>
      <c r="E13" s="1">
        <f t="shared" si="0"/>
        <v>0.25721934117123191</v>
      </c>
      <c r="F13" s="1">
        <f t="shared" si="1"/>
        <v>9.16761273607829E-2</v>
      </c>
    </row>
    <row r="14" spans="3:9" x14ac:dyDescent="0.45">
      <c r="C14" s="1">
        <v>0.78</v>
      </c>
      <c r="D14" s="1">
        <v>0.37542022602258995</v>
      </c>
      <c r="E14" s="1">
        <f t="shared" si="0"/>
        <v>0.37542022602258995</v>
      </c>
      <c r="F14" s="1">
        <f t="shared" si="1"/>
        <v>0.16368479351161222</v>
      </c>
    </row>
    <row r="15" spans="3:9" x14ac:dyDescent="0.45">
      <c r="C15" s="1">
        <v>0.44</v>
      </c>
      <c r="D15" s="1">
        <v>0.27418521359371584</v>
      </c>
      <c r="E15" s="1">
        <f t="shared" si="0"/>
        <v>0.27418521359371584</v>
      </c>
      <c r="F15" s="1">
        <f t="shared" si="1"/>
        <v>2.7494543390961641E-2</v>
      </c>
    </row>
    <row r="16" spans="3:9" x14ac:dyDescent="0.45">
      <c r="C16" s="1">
        <v>1.23E-2</v>
      </c>
      <c r="D16" s="1">
        <v>7.70175490120939E-3</v>
      </c>
      <c r="E16" s="1">
        <f t="shared" si="0"/>
        <v>7.70175490120939E-3</v>
      </c>
      <c r="F16" s="1">
        <f t="shared" si="1"/>
        <v>2.114385798855187E-5</v>
      </c>
    </row>
    <row r="17" spans="3:6" x14ac:dyDescent="0.45">
      <c r="C17" s="1">
        <v>1.1100000000000001</v>
      </c>
      <c r="D17" s="1">
        <v>0.5809237087206498</v>
      </c>
      <c r="E17" s="1">
        <f t="shared" si="0"/>
        <v>0.5809237087206498</v>
      </c>
      <c r="F17" s="1">
        <f t="shared" si="1"/>
        <v>0.27992172199391191</v>
      </c>
    </row>
    <row r="18" spans="3:6" x14ac:dyDescent="0.45">
      <c r="C18" s="1">
        <v>0.55000000000000004</v>
      </c>
      <c r="D18" s="1">
        <v>3.3666324666249414E-2</v>
      </c>
      <c r="E18" s="1">
        <f t="shared" si="0"/>
        <v>3.3666324666249414E-2</v>
      </c>
      <c r="F18" s="1">
        <f t="shared" si="1"/>
        <v>0.26660046428365902</v>
      </c>
    </row>
    <row r="19" spans="3:6" x14ac:dyDescent="0.45">
      <c r="C19" s="1">
        <v>1.23</v>
      </c>
      <c r="D19" s="1">
        <v>0.52367490816227757</v>
      </c>
      <c r="E19" s="1">
        <f t="shared" si="0"/>
        <v>0.52367490816227757</v>
      </c>
      <c r="F19" s="1">
        <f t="shared" si="1"/>
        <v>0.49889513535956698</v>
      </c>
    </row>
    <row r="20" spans="3:6" x14ac:dyDescent="0.45">
      <c r="C20" s="1">
        <v>1.9</v>
      </c>
      <c r="D20" s="1">
        <v>5.7210789448880695E-2</v>
      </c>
      <c r="E20" s="1">
        <f t="shared" si="0"/>
        <v>5.7210789448880695E-2</v>
      </c>
      <c r="F20" s="1">
        <f t="shared" si="1"/>
        <v>3.3958720745236173</v>
      </c>
    </row>
    <row r="21" spans="3:6" x14ac:dyDescent="0.45">
      <c r="C21" s="1">
        <v>1</v>
      </c>
      <c r="D21" s="1">
        <v>0.47537455184181376</v>
      </c>
      <c r="E21" s="1">
        <f t="shared" si="0"/>
        <v>0.47537455184181376</v>
      </c>
      <c r="F21" s="1">
        <f t="shared" si="1"/>
        <v>0.27523186085517776</v>
      </c>
    </row>
    <row r="22" spans="3:6" x14ac:dyDescent="0.45">
      <c r="C22" s="1">
        <v>1.45</v>
      </c>
      <c r="D22" s="1">
        <v>0.78087208765713656</v>
      </c>
      <c r="E22" s="1">
        <f t="shared" si="0"/>
        <v>0.78087208765713656</v>
      </c>
      <c r="F22" s="1">
        <f t="shared" si="1"/>
        <v>0.44773216307631869</v>
      </c>
    </row>
    <row r="23" spans="3:6" x14ac:dyDescent="0.45">
      <c r="C23" s="1">
        <v>1.4</v>
      </c>
      <c r="D23" s="1">
        <v>0.8544804755045281</v>
      </c>
      <c r="E23" s="1">
        <f t="shared" si="0"/>
        <v>0.8544804755045281</v>
      </c>
      <c r="F23" s="1">
        <f t="shared" si="1"/>
        <v>0.29759155160576567</v>
      </c>
    </row>
    <row r="24" spans="3:6" x14ac:dyDescent="0.45">
      <c r="C24" s="1">
        <v>1.45</v>
      </c>
      <c r="D24" s="1">
        <v>7.5579106825598985E-2</v>
      </c>
      <c r="E24" s="1">
        <f t="shared" si="0"/>
        <v>7.5579106825598985E-2</v>
      </c>
      <c r="F24" s="1">
        <f t="shared" si="1"/>
        <v>1.8890327915943179</v>
      </c>
    </row>
    <row r="25" spans="3:6" x14ac:dyDescent="0.45">
      <c r="C25" s="1">
        <v>1.33</v>
      </c>
      <c r="D25" s="1">
        <v>0.26143298397534642</v>
      </c>
      <c r="E25" s="1">
        <f t="shared" si="0"/>
        <v>0.26143298397534642</v>
      </c>
      <c r="F25" s="1">
        <f t="shared" si="1"/>
        <v>1.1418354677358324</v>
      </c>
    </row>
    <row r="26" spans="3:6" x14ac:dyDescent="0.45">
      <c r="C26" s="1">
        <v>1.33</v>
      </c>
      <c r="D26" s="1">
        <v>0.81855569601687739</v>
      </c>
      <c r="E26" s="1">
        <f t="shared" si="0"/>
        <v>0.81855569601687739</v>
      </c>
      <c r="F26" s="1">
        <f t="shared" si="1"/>
        <v>0.26157527607678083</v>
      </c>
    </row>
    <row r="27" spans="3:6" x14ac:dyDescent="0.45">
      <c r="C27" s="1">
        <v>1.2</v>
      </c>
      <c r="D27" s="1">
        <v>0.70485660069919587</v>
      </c>
      <c r="E27" s="1">
        <f t="shared" si="0"/>
        <v>0.70485660069919587</v>
      </c>
      <c r="F27" s="1">
        <f t="shared" si="1"/>
        <v>0.24516698587115551</v>
      </c>
    </row>
    <row r="28" spans="3:6" x14ac:dyDescent="0.45">
      <c r="C28" s="1">
        <v>1.22</v>
      </c>
      <c r="D28" s="1">
        <v>0.76934351638696485</v>
      </c>
      <c r="E28" s="1">
        <f t="shared" si="0"/>
        <v>0.76934351638696485</v>
      </c>
      <c r="F28" s="1">
        <f t="shared" si="1"/>
        <v>0.20309126622246579</v>
      </c>
    </row>
    <row r="29" spans="3:6" x14ac:dyDescent="0.45">
      <c r="C29" s="1">
        <v>1.9</v>
      </c>
      <c r="D29" s="1">
        <v>0.30010935752561874</v>
      </c>
      <c r="E29" s="1">
        <f t="shared" si="0"/>
        <v>0.30010935752561874</v>
      </c>
      <c r="F29" s="1">
        <f t="shared" si="1"/>
        <v>2.5596500678770879</v>
      </c>
    </row>
    <row r="30" spans="3:6" x14ac:dyDescent="0.45">
      <c r="C30" s="1">
        <v>1.1100000000000001</v>
      </c>
      <c r="D30" s="1">
        <v>0.72824432598685485</v>
      </c>
      <c r="E30" s="1">
        <f t="shared" si="0"/>
        <v>0.72824432598685485</v>
      </c>
      <c r="F30" s="1">
        <f t="shared" si="1"/>
        <v>0.14573739464123084</v>
      </c>
    </row>
    <row r="31" spans="3:6" x14ac:dyDescent="0.45">
      <c r="C31" s="1">
        <v>1.1100000000000001</v>
      </c>
      <c r="D31" s="1">
        <v>0.15365214277013661</v>
      </c>
      <c r="E31" s="1">
        <f t="shared" si="0"/>
        <v>0.15365214277013661</v>
      </c>
      <c r="F31" s="1">
        <f t="shared" si="1"/>
        <v>0.91460122402815136</v>
      </c>
    </row>
    <row r="32" spans="3:6" x14ac:dyDescent="0.45">
      <c r="C32" s="1">
        <v>1.98</v>
      </c>
      <c r="D32" s="1">
        <v>0.71882049280336702</v>
      </c>
      <c r="E32" s="1">
        <f t="shared" si="0"/>
        <v>0.71882049280336702</v>
      </c>
      <c r="F32" s="1">
        <f t="shared" si="1"/>
        <v>1.5905737493727419</v>
      </c>
    </row>
    <row r="33" spans="3:6" x14ac:dyDescent="0.45">
      <c r="C33" s="1">
        <v>1.22</v>
      </c>
      <c r="D33" s="1">
        <v>0.87487588282427808</v>
      </c>
      <c r="E33" s="1">
        <f t="shared" si="0"/>
        <v>0.87487588282427808</v>
      </c>
      <c r="F33" s="1">
        <f t="shared" si="1"/>
        <v>0.11911065625632142</v>
      </c>
    </row>
    <row r="34" spans="3:6" x14ac:dyDescent="0.45">
      <c r="C34" s="1">
        <v>1.22</v>
      </c>
      <c r="D34" s="1">
        <v>0.16817601978826691</v>
      </c>
      <c r="E34" s="1">
        <f t="shared" si="0"/>
        <v>0.16817601978826691</v>
      </c>
      <c r="F34" s="1">
        <f t="shared" si="1"/>
        <v>1.1063336853484522</v>
      </c>
    </row>
    <row r="35" spans="3:6" x14ac:dyDescent="0.45">
      <c r="C35" s="1">
        <v>1.56</v>
      </c>
      <c r="D35" s="1">
        <v>0.26917953920678528</v>
      </c>
      <c r="E35" s="1">
        <f t="shared" si="0"/>
        <v>0.26917953920678528</v>
      </c>
      <c r="F35" s="1">
        <f t="shared" si="1"/>
        <v>1.6662174620024073</v>
      </c>
    </row>
    <row r="36" spans="3:6" x14ac:dyDescent="0.45">
      <c r="C36" s="1">
        <v>1.89</v>
      </c>
      <c r="D36" s="1">
        <v>0.82207440451301284</v>
      </c>
      <c r="E36" s="1">
        <f t="shared" si="0"/>
        <v>0.82207440451301284</v>
      </c>
      <c r="F36" s="1">
        <f t="shared" si="1"/>
        <v>1.1404650774962359</v>
      </c>
    </row>
    <row r="37" spans="3:6" x14ac:dyDescent="0.45">
      <c r="C37" s="1">
        <v>0.5</v>
      </c>
      <c r="D37" s="1">
        <v>0.25362587194260622</v>
      </c>
      <c r="E37" s="1">
        <f t="shared" si="0"/>
        <v>0.25362587194260622</v>
      </c>
      <c r="F37" s="1">
        <f t="shared" si="1"/>
        <v>6.0700210976041072E-2</v>
      </c>
    </row>
    <row r="38" spans="3:6" x14ac:dyDescent="0.45">
      <c r="C38" s="1">
        <v>1.5669999999999999</v>
      </c>
      <c r="D38" s="1">
        <v>0.3333944889569177</v>
      </c>
      <c r="E38" s="1">
        <f t="shared" si="0"/>
        <v>0.3333944889569177</v>
      </c>
      <c r="F38" s="1">
        <f t="shared" si="1"/>
        <v>1.5217825568758645</v>
      </c>
    </row>
    <row r="39" spans="3:6" x14ac:dyDescent="0.45">
      <c r="C39" s="1">
        <v>1.9</v>
      </c>
      <c r="D39" s="1">
        <v>0.89476674398612355</v>
      </c>
      <c r="E39" s="1">
        <f t="shared" si="0"/>
        <v>0.89476674398612355</v>
      </c>
      <c r="F39" s="1">
        <f t="shared" si="1"/>
        <v>1.0104938989962595</v>
      </c>
    </row>
    <row r="40" spans="3:6" x14ac:dyDescent="0.45">
      <c r="C40" s="1">
        <v>1.34</v>
      </c>
      <c r="D40" s="1">
        <v>0.5609526491320167</v>
      </c>
      <c r="E40" s="1">
        <f t="shared" si="0"/>
        <v>0.5609526491320167</v>
      </c>
      <c r="F40" s="1">
        <f t="shared" si="1"/>
        <v>0.6069147748944228</v>
      </c>
    </row>
    <row r="41" spans="3:6" x14ac:dyDescent="0.45">
      <c r="C41" s="1">
        <v>0.56000000000000005</v>
      </c>
      <c r="D41" s="1">
        <v>0.15124102253447003</v>
      </c>
      <c r="E41" s="1">
        <f t="shared" si="0"/>
        <v>0.15124102253447003</v>
      </c>
      <c r="F41" s="1">
        <f t="shared" si="1"/>
        <v>0.16708390165866568</v>
      </c>
    </row>
    <row r="42" spans="3:6" x14ac:dyDescent="0.45">
      <c r="C42" s="1">
        <v>1.21</v>
      </c>
      <c r="D42" s="1">
        <v>3.1812347972773991E-2</v>
      </c>
      <c r="E42" s="1">
        <f t="shared" si="0"/>
        <v>3.1812347972773991E-2</v>
      </c>
      <c r="F42" s="1">
        <f t="shared" si="1"/>
        <v>1.3881261433894274</v>
      </c>
    </row>
    <row r="43" spans="3:6" x14ac:dyDescent="0.45">
      <c r="C43" s="1">
        <v>1.77</v>
      </c>
      <c r="D43" s="1">
        <v>0.91968908695828178</v>
      </c>
      <c r="E43" s="1">
        <f t="shared" si="0"/>
        <v>0.91968908695828178</v>
      </c>
      <c r="F43" s="1">
        <f t="shared" si="1"/>
        <v>0.72302864883784057</v>
      </c>
    </row>
    <row r="44" spans="3:6" x14ac:dyDescent="0.45">
      <c r="C44" s="1">
        <v>0.44</v>
      </c>
      <c r="D44" s="1">
        <v>0.11679187073973596</v>
      </c>
      <c r="E44" s="1">
        <f t="shared" si="0"/>
        <v>0.11679187073973596</v>
      </c>
      <c r="F44" s="1">
        <f t="shared" si="1"/>
        <v>0.10446349481991955</v>
      </c>
    </row>
    <row r="45" spans="3:6" x14ac:dyDescent="0.45">
      <c r="C45" s="1">
        <v>1.55</v>
      </c>
      <c r="D45" s="1">
        <v>0.73521853733448461</v>
      </c>
      <c r="E45" s="1">
        <f t="shared" si="0"/>
        <v>0.73521853733448461</v>
      </c>
      <c r="F45" s="1">
        <f t="shared" si="1"/>
        <v>0.66386883190335677</v>
      </c>
    </row>
    <row r="46" spans="3:6" x14ac:dyDescent="0.45">
      <c r="C46" s="1">
        <v>1.9</v>
      </c>
      <c r="D46" s="1">
        <v>0.93065046579835065</v>
      </c>
      <c r="E46" s="1">
        <f t="shared" si="0"/>
        <v>0.93065046579835065</v>
      </c>
      <c r="F46" s="1">
        <f t="shared" si="1"/>
        <v>0.93963851945695442</v>
      </c>
    </row>
    <row r="47" spans="3:6" x14ac:dyDescent="0.45">
      <c r="E47" t="s">
        <v>6</v>
      </c>
      <c r="F47">
        <f>AVERAGE(F5:F46)</f>
        <v>1.1233941844117337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Regression in Excel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Shalini Agnihotri</dc:creator>
  <cp:lastModifiedBy>Shalini Agnihotri</cp:lastModifiedBy>
  <dcterms:created xsi:type="dcterms:W3CDTF">2024-04-26T13:16:05Z</dcterms:created>
  <dcterms:modified xsi:type="dcterms:W3CDTF">2024-04-26T13:51:11Z</dcterms:modified>
</cp:coreProperties>
</file>