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F:\PGP2024-26\Session1-2\"/>
    </mc:Choice>
  </mc:AlternateContent>
  <xr:revisionPtr revIDLastSave="0" documentId="13_ncr:1_{9D5A39EB-EBEA-46E1-BCB4-80C7F0957E6D}" xr6:coauthVersionLast="47" xr6:coauthVersionMax="47" xr10:uidLastSave="{00000000-0000-0000-0000-000000000000}"/>
  <bookViews>
    <workbookView xWindow="-120" yWindow="-120" windowWidth="29040" windowHeight="15840" xr2:uid="{67791EB6-295E-4B8C-A831-CE355533EE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E3" i="1"/>
  <c r="J6" i="1"/>
  <c r="J5" i="1"/>
  <c r="J4" i="1"/>
  <c r="J14" i="1"/>
  <c r="J15" i="1" s="1"/>
  <c r="J16" i="1" s="1"/>
  <c r="G4" i="1"/>
  <c r="G5" i="1"/>
  <c r="H5" i="1" s="1"/>
  <c r="G6" i="1"/>
  <c r="G7" i="1"/>
  <c r="H7" i="1" s="1"/>
  <c r="F4" i="1"/>
  <c r="F5" i="1"/>
  <c r="F6" i="1"/>
  <c r="F7" i="1"/>
  <c r="E4" i="1"/>
  <c r="E5" i="1"/>
  <c r="E6" i="1"/>
  <c r="E7" i="1"/>
  <c r="G3" i="1" l="1"/>
  <c r="H3" i="1" s="1"/>
  <c r="H6" i="1"/>
  <c r="H4" i="1"/>
</calcChain>
</file>

<file path=xl/sharedStrings.xml><?xml version="1.0" encoding="utf-8"?>
<sst xmlns="http://schemas.openxmlformats.org/spreadsheetml/2006/main" count="10" uniqueCount="10">
  <si>
    <t>Sigma level</t>
  </si>
  <si>
    <t>Distance of mean to USL</t>
  </si>
  <si>
    <t>Distance after 1.5 sigma shift</t>
  </si>
  <si>
    <t>Proportion defective to the right of USL</t>
  </si>
  <si>
    <t>Proportioon defective to the left of USL</t>
  </si>
  <si>
    <t>Total defective</t>
  </si>
  <si>
    <t>PPM</t>
  </si>
  <si>
    <t>6sigma</t>
  </si>
  <si>
    <t>4.5 sigma</t>
  </si>
  <si>
    <t>actual shift without 6sigma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</si>
</sst>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000000000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2" fontId="0" fillId="0" borderId="1" xfId="0" applyNumberFormat="1" applyBorder="1"/>
    <xf numFmtId="165" fontId="0" fillId="0" borderId="0" xfId="0" applyNumberFormat="1"/>
    <xf numFmtId="164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A0197-8981-4F00-AFF5-61264398846C}">
  <dimension ref="B2:K16"/>
  <sheetViews>
    <sheetView tabSelected="1" topLeftCell="B1" zoomScale="280" zoomScaleNormal="280" workbookViewId="0">
      <selection activeCell="F4" sqref="F4"/>
    </sheetView>
  </sheetViews>
  <sheetFormatPr defaultRowHeight="15" x14ac:dyDescent="0.25"/>
  <cols>
    <col min="5" max="5" width="18.5703125" customWidth="1"/>
    <col min="6" max="7" width="12" bestFit="1" customWidth="1"/>
    <col min="8" max="8" width="14.42578125" customWidth="1"/>
    <col min="10" max="11" width="18.85546875" bestFit="1" customWidth="1"/>
  </cols>
  <sheetData>
    <row r="2" spans="2:11" ht="60" x14ac:dyDescent="0.2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</row>
    <row r="3" spans="2:11" x14ac:dyDescent="0.25">
      <c r="B3" s="1">
        <v>6</v>
      </c>
      <c r="C3" s="1" t="s">
        <v>7</v>
      </c>
      <c r="D3" s="1" t="s">
        <v>8</v>
      </c>
      <c r="E3" s="1">
        <f>1-_xlfn.NORM.DIST(B3,1,1,TRUE)</f>
        <v>2.8665157192353519E-7</v>
      </c>
      <c r="F3" s="1">
        <f>_xlfn.NORM.DIST(-B3,1,1,TRUE)</f>
        <v>1.2798125438858352E-12</v>
      </c>
      <c r="G3" s="1">
        <f>SUM(E3:F3)</f>
        <v>2.8665285173607905E-7</v>
      </c>
      <c r="H3" s="2">
        <f>G3*10^6</f>
        <v>0.28665285173607907</v>
      </c>
    </row>
    <row r="4" spans="2:11" x14ac:dyDescent="0.25">
      <c r="B4" s="1">
        <v>5</v>
      </c>
      <c r="C4" s="1">
        <v>5</v>
      </c>
      <c r="D4" s="1">
        <v>3.5</v>
      </c>
      <c r="E4" s="1">
        <f t="shared" ref="E4:E7" si="0">1-_xlfn.NORM.DIST(B4,1.5,1,TRUE)</f>
        <v>2.3262907903554009E-4</v>
      </c>
      <c r="F4" s="1">
        <f t="shared" ref="F4:F7" si="1">_xlfn.NORM.DIST(-B4,1.5,1,TRUE)</f>
        <v>4.0160005838590881E-11</v>
      </c>
      <c r="G4" s="1">
        <f t="shared" ref="G4:G7" si="2">SUM(E4:F4)</f>
        <v>2.3262911919554591E-4</v>
      </c>
      <c r="H4" s="2">
        <f t="shared" ref="H4:H7" si="3">G4*10^6</f>
        <v>232.62911919554591</v>
      </c>
      <c r="J4">
        <f>1-_xlfn.NORM.S.DIST(6,TRUE)</f>
        <v>9.8658770042447941E-10</v>
      </c>
    </row>
    <row r="5" spans="2:11" x14ac:dyDescent="0.25">
      <c r="B5" s="1">
        <v>4</v>
      </c>
      <c r="C5" s="1">
        <v>4</v>
      </c>
      <c r="D5" s="1">
        <v>2.5</v>
      </c>
      <c r="E5" s="1">
        <f t="shared" si="0"/>
        <v>6.2096653257761592E-3</v>
      </c>
      <c r="F5" s="1">
        <f t="shared" si="1"/>
        <v>1.8989562465887691E-8</v>
      </c>
      <c r="G5" s="1">
        <f t="shared" si="2"/>
        <v>6.209684315338625E-3</v>
      </c>
      <c r="H5" s="2">
        <f t="shared" si="3"/>
        <v>6209.6843153386253</v>
      </c>
      <c r="J5">
        <f>2*J4</f>
        <v>1.9731754008489588E-9</v>
      </c>
    </row>
    <row r="6" spans="2:11" x14ac:dyDescent="0.25">
      <c r="B6" s="1">
        <v>3</v>
      </c>
      <c r="C6" s="1">
        <v>3</v>
      </c>
      <c r="D6" s="1">
        <v>1.5</v>
      </c>
      <c r="E6" s="1">
        <f t="shared" si="0"/>
        <v>6.6807201268858085E-2</v>
      </c>
      <c r="F6" s="1">
        <f t="shared" si="1"/>
        <v>3.3976731247300535E-6</v>
      </c>
      <c r="G6" s="1">
        <f t="shared" si="2"/>
        <v>6.681059894198281E-2</v>
      </c>
      <c r="H6" s="2">
        <f t="shared" si="3"/>
        <v>66810.598941982811</v>
      </c>
      <c r="J6" s="4">
        <f>J5*10^6</f>
        <v>1.9731754008489588E-3</v>
      </c>
    </row>
    <row r="7" spans="2:11" x14ac:dyDescent="0.25">
      <c r="B7" s="1">
        <v>2</v>
      </c>
      <c r="C7" s="1">
        <v>2</v>
      </c>
      <c r="D7" s="1">
        <v>-0.5</v>
      </c>
      <c r="E7" s="1">
        <f t="shared" si="0"/>
        <v>0.30853753872598688</v>
      </c>
      <c r="F7" s="1">
        <f t="shared" si="1"/>
        <v>2.3262907903552504E-4</v>
      </c>
      <c r="G7" s="1">
        <f t="shared" si="2"/>
        <v>0.30877016780502242</v>
      </c>
      <c r="H7" s="2">
        <f t="shared" si="3"/>
        <v>308770.16780502244</v>
      </c>
    </row>
    <row r="13" spans="2:11" x14ac:dyDescent="0.25">
      <c r="J13" s="6" t="s">
        <v>9</v>
      </c>
      <c r="K13" s="6"/>
    </row>
    <row r="14" spans="2:11" x14ac:dyDescent="0.25">
      <c r="J14" s="3">
        <f>1-_xlfn.NORM.S.DIST(6,TRUE)</f>
        <v>9.8658770042447941E-10</v>
      </c>
      <c r="K14" s="3"/>
    </row>
    <row r="15" spans="2:11" x14ac:dyDescent="0.25">
      <c r="J15">
        <f>J14*2</f>
        <v>1.9731754008489588E-9</v>
      </c>
    </row>
    <row r="16" spans="2:11" x14ac:dyDescent="0.25">
      <c r="J16" s="4">
        <f>J15*10^6</f>
        <v>1.9731754008489588E-3</v>
      </c>
    </row>
  </sheetData>
  <mergeCells count="1">
    <mergeCell ref="J13:K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LLT9BGP</cp:lastModifiedBy>
  <dcterms:created xsi:type="dcterms:W3CDTF">2025-01-08T10:35:19Z</dcterms:created>
  <dcterms:modified xsi:type="dcterms:W3CDTF">2025-01-09T07:00:07Z</dcterms:modified>
</cp:coreProperties>
</file>