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amit_iimv_ac_in/Documents/IIMV/2024-25/MDP/UPTOP/STLM/Batch1/"/>
    </mc:Choice>
  </mc:AlternateContent>
  <xr:revisionPtr revIDLastSave="3" documentId="8_{16FA7E63-25F3-454B-95E7-2820491532C1}" xr6:coauthVersionLast="47" xr6:coauthVersionMax="47" xr10:uidLastSave="{0D3503AF-9835-F448-A3FF-7E0EB83C32DF}"/>
  <bookViews>
    <workbookView xWindow="0" yWindow="500" windowWidth="23260" windowHeight="12460" xr2:uid="{743A5178-C031-B74E-BF72-57ECE9F4C03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4" i="1" l="1"/>
  <c r="D45" i="1"/>
  <c r="B50" i="1"/>
  <c r="B51" i="1" s="1"/>
  <c r="D6" i="1"/>
  <c r="D7" i="1" s="1"/>
  <c r="D8" i="1" s="1"/>
  <c r="D10" i="1" l="1"/>
  <c r="D11" i="1" s="1"/>
  <c r="D12" i="1" s="1"/>
  <c r="D13" i="1" s="1"/>
  <c r="D14" i="1" s="1"/>
  <c r="D16" i="1" s="1"/>
  <c r="D17" i="1" s="1"/>
  <c r="D18" i="1" s="1"/>
  <c r="D19" i="1" s="1"/>
  <c r="D20" i="1" s="1"/>
  <c r="D21" i="1" s="1"/>
  <c r="D22" i="1" s="1"/>
  <c r="D23" i="1" s="1"/>
  <c r="D24" i="1" s="1"/>
  <c r="D25" i="1" s="1"/>
  <c r="D9" i="1"/>
  <c r="D15" i="1" l="1"/>
  <c r="D26" i="1" l="1"/>
  <c r="D27" i="1" s="1"/>
  <c r="D28" i="1" s="1"/>
  <c r="D29" i="1" s="1"/>
  <c r="D30" i="1" s="1"/>
  <c r="D31" i="1" s="1"/>
  <c r="D32" i="1" s="1"/>
  <c r="D33" i="1" s="1"/>
  <c r="D34" i="1" s="1"/>
  <c r="D35" i="1" s="1"/>
  <c r="D36" i="1" s="1"/>
  <c r="D37" i="1" s="1"/>
  <c r="D38" i="1" s="1"/>
  <c r="D39" i="1" s="1"/>
  <c r="D40" i="1" s="1"/>
  <c r="D41" i="1" s="1"/>
  <c r="D43" i="1" s="1"/>
</calcChain>
</file>

<file path=xl/sharedStrings.xml><?xml version="1.0" encoding="utf-8"?>
<sst xmlns="http://schemas.openxmlformats.org/spreadsheetml/2006/main" count="173" uniqueCount="78">
  <si>
    <t>Session Nos</t>
  </si>
  <si>
    <t>Duration</t>
  </si>
  <si>
    <t>Type</t>
  </si>
  <si>
    <t>On Campus</t>
  </si>
  <si>
    <t>Online</t>
  </si>
  <si>
    <t>Date</t>
  </si>
  <si>
    <t>Time</t>
  </si>
  <si>
    <t>Topic</t>
  </si>
  <si>
    <t>External Analysis</t>
  </si>
  <si>
    <t>Internal Analysis</t>
  </si>
  <si>
    <t>Module</t>
  </si>
  <si>
    <t>Industry Transformation</t>
  </si>
  <si>
    <t>Platform Business Models</t>
  </si>
  <si>
    <t>Balanced Scorecard</t>
  </si>
  <si>
    <t>Valedictory</t>
  </si>
  <si>
    <t>EXAM - Online</t>
  </si>
  <si>
    <t>Lecture</t>
  </si>
  <si>
    <r>
      <t xml:space="preserve">Case - </t>
    </r>
    <r>
      <rPr>
        <sz val="10"/>
        <color theme="1"/>
        <rFont val="Calibri (Body)"/>
      </rPr>
      <t>Fast Food is a Ruthless Business</t>
    </r>
  </si>
  <si>
    <r>
      <t xml:space="preserve">Case - </t>
    </r>
    <r>
      <rPr>
        <sz val="10"/>
        <color theme="1"/>
        <rFont val="Calibri (Body)"/>
      </rPr>
      <t>Levi Strauss’s Big Challenge</t>
    </r>
  </si>
  <si>
    <r>
      <t xml:space="preserve">Lecture - </t>
    </r>
    <r>
      <rPr>
        <sz val="10"/>
        <color theme="1"/>
        <rFont val="Calibri (Body)"/>
      </rPr>
      <t>Apple</t>
    </r>
  </si>
  <si>
    <t>1: Situation Analysis</t>
  </si>
  <si>
    <t>2. Introduction to Strategic Thinking</t>
  </si>
  <si>
    <t>3. Strategy Implementation &amp; Monitoring</t>
  </si>
  <si>
    <t>4. Leadership &amp; Change</t>
  </si>
  <si>
    <t>5. Perspectives on Change Management Strategies</t>
  </si>
  <si>
    <t>7. Change &amp; Organisational Culture</t>
  </si>
  <si>
    <t>9. Campus Immersion</t>
  </si>
  <si>
    <t>Introduction to Strategic Change</t>
  </si>
  <si>
    <t>Knowledge Management</t>
  </si>
  <si>
    <t>Handling Finance during Change</t>
  </si>
  <si>
    <t>Organising for Execution</t>
  </si>
  <si>
    <t>Managing Disruptive Change</t>
  </si>
  <si>
    <t>Understanding Business Level Strategies - 1</t>
  </si>
  <si>
    <t>Understanding Business Level Strategies - 2</t>
  </si>
  <si>
    <t>Understanding Corporate Level Strategies - 1</t>
  </si>
  <si>
    <t>Understanding Corporate Level Strategies - 2</t>
  </si>
  <si>
    <t>Group Exercise</t>
  </si>
  <si>
    <r>
      <t xml:space="preserve">Case - </t>
    </r>
    <r>
      <rPr>
        <sz val="10"/>
        <color theme="1"/>
        <rFont val="Calibri (Body)"/>
      </rPr>
      <t>Nasa</t>
    </r>
  </si>
  <si>
    <r>
      <t xml:space="preserve">Case - </t>
    </r>
    <r>
      <rPr>
        <sz val="10"/>
        <color theme="1"/>
        <rFont val="Calibri (Body)"/>
      </rPr>
      <t>Nintendo</t>
    </r>
  </si>
  <si>
    <r>
      <t xml:space="preserve">Case - </t>
    </r>
    <r>
      <rPr>
        <sz val="10"/>
        <color theme="1"/>
        <rFont val="Calibri (Body)"/>
      </rPr>
      <t>Amazon</t>
    </r>
  </si>
  <si>
    <r>
      <t xml:space="preserve">Case - </t>
    </r>
    <r>
      <rPr>
        <sz val="10"/>
        <color theme="1"/>
        <rFont val="Calibri (Body)"/>
      </rPr>
      <t>Tata</t>
    </r>
  </si>
  <si>
    <r>
      <t xml:space="preserve">Case - </t>
    </r>
    <r>
      <rPr>
        <sz val="10"/>
        <color theme="1"/>
        <rFont val="Calibri (Body)"/>
      </rPr>
      <t>Haier</t>
    </r>
  </si>
  <si>
    <r>
      <t xml:space="preserve">Case - </t>
    </r>
    <r>
      <rPr>
        <sz val="10"/>
        <color theme="1"/>
        <rFont val="Calibri (Body)"/>
      </rPr>
      <t>Japanese Beer Industry</t>
    </r>
  </si>
  <si>
    <r>
      <t xml:space="preserve">Case - </t>
    </r>
    <r>
      <rPr>
        <sz val="10"/>
        <color theme="1"/>
        <rFont val="Calibri (Body)"/>
      </rPr>
      <t>Indigo</t>
    </r>
  </si>
  <si>
    <t>4:00 PM to 5:30 PM</t>
  </si>
  <si>
    <t>5:45 PM to 7:15 AM</t>
  </si>
  <si>
    <t>Strategic Planning for Anticipating Change</t>
  </si>
  <si>
    <t>Min</t>
  </si>
  <si>
    <t>Hours</t>
  </si>
  <si>
    <t>The Human Face of Transformations</t>
  </si>
  <si>
    <t>Case - Retaining Profits at Apna Bazaar</t>
  </si>
  <si>
    <t>Perspectives on Leadership; Understanding Transformational Leadership</t>
  </si>
  <si>
    <t>6. Change Communication and Conflict Management</t>
  </si>
  <si>
    <t>Handling conflicts during change; Negotiation tactics to combat change resistance</t>
  </si>
  <si>
    <t>Building change-ready organizations: structure and culture</t>
  </si>
  <si>
    <t>8. Tools on Strategic Change Management</t>
  </si>
  <si>
    <t>Change Audit: Metrics for reviewing change initiatives</t>
  </si>
  <si>
    <t>Leader's role in transforming individuals - mentoring, career management, &amp; succession planning</t>
  </si>
  <si>
    <t>Leading Digital Transformations in Industry 4.0</t>
  </si>
  <si>
    <t>Proactive Change Management Strategies - Organizational Diagnostics &amp; Organizational Development</t>
  </si>
  <si>
    <t>Reactive Change Management Strategies - Crisis management; Reacting vs Responding</t>
  </si>
  <si>
    <t>Ethics and Change Leadership: The ethical questions in business tranformations</t>
  </si>
  <si>
    <t>Making transformations sustainable; Long-term impact assessment techniques</t>
  </si>
  <si>
    <t>Digital tools for Transformational Leaders</t>
  </si>
  <si>
    <t>Day 1</t>
  </si>
  <si>
    <t>Day 2</t>
  </si>
  <si>
    <t>Presentations</t>
  </si>
  <si>
    <t>Leadership communication in change management</t>
  </si>
  <si>
    <t>Pedagogy / Readings</t>
  </si>
  <si>
    <t>Case - Obama and the Power of Social Media and Technology</t>
  </si>
  <si>
    <t>Case - Riding the Celtic Tiger</t>
  </si>
  <si>
    <t>Case - Together We Lead the Way: Action for Blind People Joins the Royal National Institute of Blind People</t>
  </si>
  <si>
    <t>Building high-performance teams; Nurturing innovation</t>
  </si>
  <si>
    <t>Case - Enel - Delivering a Sustainable Impact from Innovation to the Business</t>
  </si>
  <si>
    <t>Case - LookOut: Visionary Entrepreneurship in a Digital World</t>
  </si>
  <si>
    <t>Case - 1. Keppel Offshore &amp; Marine: Riding the Waves of Change. 2. Marius the Giraffe</t>
  </si>
  <si>
    <t>Case -ENGIE: Powering the Energy Transition</t>
  </si>
  <si>
    <t xml:space="preserve">Personal Growth Plan for Leaders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</si>
</sst>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 (Body)"/>
    </font>
    <font>
      <sz val="12"/>
      <color rgb="FFFF0000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5" fillId="0" borderId="0" xfId="0" applyFont="1"/>
    <xf numFmtId="0" fontId="3" fillId="0" borderId="0" xfId="0" applyFont="1"/>
    <xf numFmtId="0" fontId="0" fillId="0" borderId="13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5" fontId="0" fillId="0" borderId="4" xfId="0" applyNumberFormat="1" applyBorder="1" applyAlignment="1">
      <alignment horizontal="center" vertical="center"/>
    </xf>
    <xf numFmtId="15" fontId="0" fillId="0" borderId="1" xfId="0" applyNumberFormat="1" applyBorder="1" applyAlignment="1">
      <alignment horizontal="center" vertical="center"/>
    </xf>
    <xf numFmtId="15" fontId="0" fillId="0" borderId="9" xfId="0" applyNumberFormat="1" applyBorder="1" applyAlignment="1">
      <alignment horizontal="center" vertical="center"/>
    </xf>
    <xf numFmtId="15" fontId="0" fillId="0" borderId="14" xfId="0" applyNumberFormat="1" applyBorder="1" applyAlignment="1">
      <alignment horizontal="center" vertical="center"/>
    </xf>
    <xf numFmtId="15" fontId="0" fillId="0" borderId="2" xfId="0" applyNumberFormat="1" applyBorder="1" applyAlignment="1">
      <alignment horizontal="center" vertical="center"/>
    </xf>
    <xf numFmtId="15" fontId="0" fillId="0" borderId="12" xfId="0" applyNumberForma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4" xfId="0" applyBorder="1" applyAlignment="1">
      <alignment horizontal="left" vertical="center"/>
    </xf>
    <xf numFmtId="0" fontId="0" fillId="0" borderId="14" xfId="0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3B625D-C2E0-4943-9074-67B1F797A490}">
  <dimension ref="A2:I51"/>
  <sheetViews>
    <sheetView tabSelected="1" zoomScale="117" zoomScaleNormal="140" workbookViewId="0">
      <selection activeCell="H36" sqref="H36:H40"/>
    </sheetView>
  </sheetViews>
  <sheetFormatPr baseColWidth="10" defaultColWidth="11.1640625" defaultRowHeight="16" x14ac:dyDescent="0.2"/>
  <cols>
    <col min="1" max="1" width="8.5" style="15" customWidth="1"/>
    <col min="2" max="2" width="10" style="15" bestFit="1" customWidth="1"/>
    <col min="3" max="3" width="10.5" style="15" bestFit="1" customWidth="1"/>
    <col min="4" max="4" width="11.1640625" style="15"/>
    <col min="5" max="5" width="12.6640625" style="15" bestFit="1" customWidth="1"/>
    <col min="6" max="6" width="38.5" style="35" bestFit="1" customWidth="1"/>
    <col min="7" max="7" width="33.5" style="35" customWidth="1"/>
    <col min="8" max="8" width="16" style="35" customWidth="1"/>
  </cols>
  <sheetData>
    <row r="2" spans="1:9" s="1" customFormat="1" ht="41" thickBot="1" x14ac:dyDescent="0.3">
      <c r="A2" s="2" t="s">
        <v>0</v>
      </c>
      <c r="B2" s="2" t="s">
        <v>1</v>
      </c>
      <c r="C2" s="2" t="s">
        <v>2</v>
      </c>
      <c r="D2" s="2" t="s">
        <v>5</v>
      </c>
      <c r="E2" s="2" t="s">
        <v>6</v>
      </c>
      <c r="F2" s="31" t="s">
        <v>7</v>
      </c>
      <c r="G2" s="31" t="s">
        <v>68</v>
      </c>
      <c r="H2" s="31" t="s">
        <v>10</v>
      </c>
    </row>
    <row r="3" spans="1:9" x14ac:dyDescent="0.2">
      <c r="A3" s="8">
        <v>1</v>
      </c>
      <c r="B3" s="16">
        <v>90</v>
      </c>
      <c r="C3" s="16" t="s">
        <v>4</v>
      </c>
      <c r="D3" s="19">
        <v>45396</v>
      </c>
      <c r="E3" s="25" t="s">
        <v>44</v>
      </c>
      <c r="F3" s="7" t="s">
        <v>27</v>
      </c>
      <c r="G3" s="7" t="s">
        <v>16</v>
      </c>
      <c r="H3" s="46" t="s">
        <v>20</v>
      </c>
    </row>
    <row r="4" spans="1:9" s="3" customFormat="1" x14ac:dyDescent="0.2">
      <c r="A4" s="9">
        <v>2</v>
      </c>
      <c r="B4" s="12">
        <v>90</v>
      </c>
      <c r="C4" s="12" t="s">
        <v>4</v>
      </c>
      <c r="D4" s="20">
        <v>45403</v>
      </c>
      <c r="E4" s="26" t="s">
        <v>44</v>
      </c>
      <c r="F4" s="6" t="s">
        <v>8</v>
      </c>
      <c r="G4" s="6" t="s">
        <v>17</v>
      </c>
      <c r="H4" s="47"/>
    </row>
    <row r="5" spans="1:9" s="3" customFormat="1" x14ac:dyDescent="0.2">
      <c r="A5" s="9">
        <v>3</v>
      </c>
      <c r="B5" s="12">
        <v>90</v>
      </c>
      <c r="C5" s="12" t="s">
        <v>4</v>
      </c>
      <c r="D5" s="20">
        <v>45403</v>
      </c>
      <c r="E5" s="26" t="s">
        <v>45</v>
      </c>
      <c r="F5" s="6" t="s">
        <v>9</v>
      </c>
      <c r="G5" s="6" t="s">
        <v>18</v>
      </c>
      <c r="H5" s="47"/>
    </row>
    <row r="6" spans="1:9" ht="17" thickBot="1" x14ac:dyDescent="0.25">
      <c r="A6" s="10">
        <v>4</v>
      </c>
      <c r="B6" s="17">
        <v>90</v>
      </c>
      <c r="C6" s="17" t="s">
        <v>4</v>
      </c>
      <c r="D6" s="21">
        <f>D5+7</f>
        <v>45410</v>
      </c>
      <c r="E6" s="27" t="s">
        <v>44</v>
      </c>
      <c r="F6" s="32" t="s">
        <v>11</v>
      </c>
      <c r="G6" s="32" t="s">
        <v>19</v>
      </c>
      <c r="H6" s="48"/>
    </row>
    <row r="7" spans="1:9" x14ac:dyDescent="0.2">
      <c r="A7" s="8">
        <v>5</v>
      </c>
      <c r="B7" s="16">
        <v>90</v>
      </c>
      <c r="C7" s="16" t="s">
        <v>4</v>
      </c>
      <c r="D7" s="19">
        <f>D6</f>
        <v>45410</v>
      </c>
      <c r="E7" s="25" t="s">
        <v>45</v>
      </c>
      <c r="F7" s="7" t="s">
        <v>32</v>
      </c>
      <c r="G7" s="7" t="s">
        <v>43</v>
      </c>
      <c r="H7" s="46" t="s">
        <v>21</v>
      </c>
    </row>
    <row r="8" spans="1:9" x14ac:dyDescent="0.2">
      <c r="A8" s="9">
        <v>6</v>
      </c>
      <c r="B8" s="12">
        <v>90</v>
      </c>
      <c r="C8" s="12" t="s">
        <v>4</v>
      </c>
      <c r="D8" s="20">
        <f>D7+7</f>
        <v>45417</v>
      </c>
      <c r="E8" s="26" t="s">
        <v>44</v>
      </c>
      <c r="F8" s="6" t="s">
        <v>33</v>
      </c>
      <c r="G8" s="6" t="s">
        <v>42</v>
      </c>
      <c r="H8" s="47"/>
    </row>
    <row r="9" spans="1:9" x14ac:dyDescent="0.2">
      <c r="A9" s="9">
        <v>7</v>
      </c>
      <c r="B9" s="12">
        <v>90</v>
      </c>
      <c r="C9" s="12" t="s">
        <v>4</v>
      </c>
      <c r="D9" s="20">
        <f>D8</f>
        <v>45417</v>
      </c>
      <c r="E9" s="26" t="s">
        <v>45</v>
      </c>
      <c r="F9" s="6" t="s">
        <v>34</v>
      </c>
      <c r="G9" s="6" t="s">
        <v>41</v>
      </c>
      <c r="H9" s="47"/>
    </row>
    <row r="10" spans="1:9" x14ac:dyDescent="0.2">
      <c r="A10" s="9">
        <v>8</v>
      </c>
      <c r="B10" s="12">
        <v>90</v>
      </c>
      <c r="C10" s="12" t="s">
        <v>4</v>
      </c>
      <c r="D10" s="20">
        <f>D8+7</f>
        <v>45424</v>
      </c>
      <c r="E10" s="26" t="s">
        <v>44</v>
      </c>
      <c r="F10" s="6" t="s">
        <v>35</v>
      </c>
      <c r="G10" s="6" t="s">
        <v>40</v>
      </c>
      <c r="H10" s="47"/>
    </row>
    <row r="11" spans="1:9" ht="17" thickBot="1" x14ac:dyDescent="0.25">
      <c r="A11" s="10">
        <v>9</v>
      </c>
      <c r="B11" s="17">
        <v>90</v>
      </c>
      <c r="C11" s="17" t="s">
        <v>4</v>
      </c>
      <c r="D11" s="21">
        <f>D10</f>
        <v>45424</v>
      </c>
      <c r="E11" s="27" t="s">
        <v>45</v>
      </c>
      <c r="F11" s="32" t="s">
        <v>12</v>
      </c>
      <c r="G11" s="32" t="s">
        <v>39</v>
      </c>
      <c r="H11" s="48"/>
    </row>
    <row r="12" spans="1:9" x14ac:dyDescent="0.2">
      <c r="A12" s="8">
        <v>10</v>
      </c>
      <c r="B12" s="16">
        <v>90</v>
      </c>
      <c r="C12" s="16" t="s">
        <v>4</v>
      </c>
      <c r="D12" s="19">
        <f>D11+14</f>
        <v>45438</v>
      </c>
      <c r="E12" s="25" t="s">
        <v>44</v>
      </c>
      <c r="F12" s="7" t="s">
        <v>13</v>
      </c>
      <c r="G12" s="7" t="s">
        <v>36</v>
      </c>
      <c r="H12" s="46" t="s">
        <v>22</v>
      </c>
      <c r="I12" s="4"/>
    </row>
    <row r="13" spans="1:9" x14ac:dyDescent="0.2">
      <c r="A13" s="9">
        <v>11</v>
      </c>
      <c r="B13" s="12">
        <v>90</v>
      </c>
      <c r="C13" s="12" t="s">
        <v>4</v>
      </c>
      <c r="D13" s="20">
        <f>D12</f>
        <v>45438</v>
      </c>
      <c r="E13" s="26" t="s">
        <v>45</v>
      </c>
      <c r="F13" s="6" t="s">
        <v>30</v>
      </c>
      <c r="G13" s="6" t="s">
        <v>16</v>
      </c>
      <c r="H13" s="47"/>
    </row>
    <row r="14" spans="1:9" x14ac:dyDescent="0.2">
      <c r="A14" s="9">
        <v>12</v>
      </c>
      <c r="B14" s="12">
        <v>90</v>
      </c>
      <c r="C14" s="12" t="s">
        <v>4</v>
      </c>
      <c r="D14" s="20">
        <f>D13+7</f>
        <v>45445</v>
      </c>
      <c r="E14" s="26" t="s">
        <v>44</v>
      </c>
      <c r="F14" s="6" t="s">
        <v>46</v>
      </c>
      <c r="G14" s="6" t="s">
        <v>36</v>
      </c>
      <c r="H14" s="47"/>
    </row>
    <row r="15" spans="1:9" x14ac:dyDescent="0.2">
      <c r="A15" s="9">
        <v>13</v>
      </c>
      <c r="B15" s="12">
        <v>90</v>
      </c>
      <c r="C15" s="12" t="s">
        <v>4</v>
      </c>
      <c r="D15" s="20">
        <f>D14</f>
        <v>45445</v>
      </c>
      <c r="E15" s="26" t="s">
        <v>45</v>
      </c>
      <c r="F15" s="6" t="s">
        <v>28</v>
      </c>
      <c r="G15" s="6" t="s">
        <v>37</v>
      </c>
      <c r="H15" s="47"/>
    </row>
    <row r="16" spans="1:9" x14ac:dyDescent="0.2">
      <c r="A16" s="9">
        <v>14</v>
      </c>
      <c r="B16" s="12">
        <v>90</v>
      </c>
      <c r="C16" s="12" t="s">
        <v>4</v>
      </c>
      <c r="D16" s="20">
        <f>D14+7</f>
        <v>45452</v>
      </c>
      <c r="E16" s="26" t="s">
        <v>44</v>
      </c>
      <c r="F16" s="6" t="s">
        <v>31</v>
      </c>
      <c r="G16" s="6" t="s">
        <v>38</v>
      </c>
      <c r="H16" s="47"/>
    </row>
    <row r="17" spans="1:8" ht="17" thickBot="1" x14ac:dyDescent="0.25">
      <c r="A17" s="10">
        <v>15</v>
      </c>
      <c r="B17" s="17">
        <v>90</v>
      </c>
      <c r="C17" s="17" t="s">
        <v>4</v>
      </c>
      <c r="D17" s="21">
        <f>D16</f>
        <v>45452</v>
      </c>
      <c r="E17" s="27" t="s">
        <v>45</v>
      </c>
      <c r="F17" s="32" t="s">
        <v>29</v>
      </c>
      <c r="G17" s="32" t="s">
        <v>16</v>
      </c>
      <c r="H17" s="48"/>
    </row>
    <row r="18" spans="1:8" ht="15.5" customHeight="1" x14ac:dyDescent="0.2">
      <c r="A18" s="11">
        <v>16</v>
      </c>
      <c r="B18" s="11">
        <v>90</v>
      </c>
      <c r="C18" s="11" t="s">
        <v>4</v>
      </c>
      <c r="D18" s="22">
        <f>D17+7</f>
        <v>45459</v>
      </c>
      <c r="E18" s="28" t="s">
        <v>44</v>
      </c>
      <c r="F18" s="49" t="s">
        <v>49</v>
      </c>
      <c r="G18" s="49" t="s">
        <v>50</v>
      </c>
      <c r="H18" s="50" t="s">
        <v>23</v>
      </c>
    </row>
    <row r="19" spans="1:8" x14ac:dyDescent="0.2">
      <c r="A19" s="12">
        <v>17</v>
      </c>
      <c r="B19" s="12">
        <v>90</v>
      </c>
      <c r="C19" s="12" t="s">
        <v>4</v>
      </c>
      <c r="D19" s="20">
        <f>D18</f>
        <v>45459</v>
      </c>
      <c r="E19" s="26" t="s">
        <v>45</v>
      </c>
      <c r="F19" s="40"/>
      <c r="G19" s="40"/>
      <c r="H19" s="37"/>
    </row>
    <row r="20" spans="1:8" x14ac:dyDescent="0.2">
      <c r="A20" s="12">
        <v>18</v>
      </c>
      <c r="B20" s="12">
        <v>90</v>
      </c>
      <c r="C20" s="12" t="s">
        <v>4</v>
      </c>
      <c r="D20" s="20">
        <f>D19+7</f>
        <v>45466</v>
      </c>
      <c r="E20" s="26" t="s">
        <v>44</v>
      </c>
      <c r="F20" s="37" t="s">
        <v>51</v>
      </c>
      <c r="G20" s="40" t="s">
        <v>16</v>
      </c>
      <c r="H20" s="37"/>
    </row>
    <row r="21" spans="1:8" x14ac:dyDescent="0.2">
      <c r="A21" s="12">
        <v>19</v>
      </c>
      <c r="B21" s="12">
        <v>90</v>
      </c>
      <c r="C21" s="12" t="s">
        <v>4</v>
      </c>
      <c r="D21" s="20">
        <f>D20</f>
        <v>45466</v>
      </c>
      <c r="E21" s="26" t="s">
        <v>45</v>
      </c>
      <c r="F21" s="37"/>
      <c r="G21" s="40"/>
      <c r="H21" s="37"/>
    </row>
    <row r="22" spans="1:8" ht="24" customHeight="1" x14ac:dyDescent="0.2">
      <c r="A22" s="12">
        <v>20</v>
      </c>
      <c r="B22" s="12">
        <v>90</v>
      </c>
      <c r="C22" s="12" t="s">
        <v>4</v>
      </c>
      <c r="D22" s="20">
        <f>D21+7</f>
        <v>45473</v>
      </c>
      <c r="E22" s="26" t="s">
        <v>44</v>
      </c>
      <c r="F22" s="37" t="s">
        <v>57</v>
      </c>
      <c r="G22" s="37" t="s">
        <v>70</v>
      </c>
      <c r="H22" s="37"/>
    </row>
    <row r="23" spans="1:8" ht="23.5" customHeight="1" thickBot="1" x14ac:dyDescent="0.25">
      <c r="A23" s="13">
        <v>21</v>
      </c>
      <c r="B23" s="13">
        <v>90</v>
      </c>
      <c r="C23" s="13" t="s">
        <v>4</v>
      </c>
      <c r="D23" s="23">
        <f>D22</f>
        <v>45473</v>
      </c>
      <c r="E23" s="29" t="s">
        <v>45</v>
      </c>
      <c r="F23" s="43"/>
      <c r="G23" s="43"/>
      <c r="H23" s="43"/>
    </row>
    <row r="24" spans="1:8" ht="21" customHeight="1" x14ac:dyDescent="0.2">
      <c r="A24" s="8">
        <v>22</v>
      </c>
      <c r="B24" s="16">
        <v>90</v>
      </c>
      <c r="C24" s="16" t="s">
        <v>4</v>
      </c>
      <c r="D24" s="19">
        <f>D23+7</f>
        <v>45480</v>
      </c>
      <c r="E24" s="25" t="s">
        <v>44</v>
      </c>
      <c r="F24" s="39" t="s">
        <v>60</v>
      </c>
      <c r="G24" s="39" t="s">
        <v>75</v>
      </c>
      <c r="H24" s="46" t="s">
        <v>24</v>
      </c>
    </row>
    <row r="25" spans="1:8" ht="25.75" customHeight="1" x14ac:dyDescent="0.2">
      <c r="A25" s="9">
        <v>23</v>
      </c>
      <c r="B25" s="12">
        <v>90</v>
      </c>
      <c r="C25" s="12" t="s">
        <v>4</v>
      </c>
      <c r="D25" s="20">
        <f>D24</f>
        <v>45480</v>
      </c>
      <c r="E25" s="26" t="s">
        <v>45</v>
      </c>
      <c r="F25" s="37"/>
      <c r="G25" s="37"/>
      <c r="H25" s="47"/>
    </row>
    <row r="26" spans="1:8" ht="25.25" customHeight="1" x14ac:dyDescent="0.2">
      <c r="A26" s="9">
        <v>24</v>
      </c>
      <c r="B26" s="12">
        <v>90</v>
      </c>
      <c r="C26" s="12" t="s">
        <v>4</v>
      </c>
      <c r="D26" s="20">
        <f>D25+7</f>
        <v>45487</v>
      </c>
      <c r="E26" s="26" t="s">
        <v>44</v>
      </c>
      <c r="F26" s="37" t="s">
        <v>59</v>
      </c>
      <c r="G26" s="40" t="s">
        <v>16</v>
      </c>
      <c r="H26" s="47"/>
    </row>
    <row r="27" spans="1:8" ht="22.75" customHeight="1" thickBot="1" x14ac:dyDescent="0.25">
      <c r="A27" s="10">
        <v>25</v>
      </c>
      <c r="B27" s="17">
        <v>90</v>
      </c>
      <c r="C27" s="17" t="s">
        <v>4</v>
      </c>
      <c r="D27" s="21">
        <f>D26</f>
        <v>45487</v>
      </c>
      <c r="E27" s="27" t="s">
        <v>45</v>
      </c>
      <c r="F27" s="38"/>
      <c r="G27" s="41"/>
      <c r="H27" s="48"/>
    </row>
    <row r="28" spans="1:8" ht="15" customHeight="1" x14ac:dyDescent="0.2">
      <c r="A28" s="8">
        <v>26</v>
      </c>
      <c r="B28" s="16">
        <v>90</v>
      </c>
      <c r="C28" s="16" t="s">
        <v>4</v>
      </c>
      <c r="D28" s="19">
        <f>D27+7</f>
        <v>45494</v>
      </c>
      <c r="E28" s="25" t="s">
        <v>44</v>
      </c>
      <c r="F28" s="39" t="s">
        <v>67</v>
      </c>
      <c r="G28" s="39" t="s">
        <v>69</v>
      </c>
      <c r="H28" s="46" t="s">
        <v>52</v>
      </c>
    </row>
    <row r="29" spans="1:8" ht="16.75" customHeight="1" x14ac:dyDescent="0.2">
      <c r="A29" s="9">
        <v>27</v>
      </c>
      <c r="B29" s="12">
        <v>90</v>
      </c>
      <c r="C29" s="12" t="s">
        <v>4</v>
      </c>
      <c r="D29" s="20">
        <f>D28</f>
        <v>45494</v>
      </c>
      <c r="E29" s="26" t="s">
        <v>45</v>
      </c>
      <c r="F29" s="37"/>
      <c r="G29" s="37"/>
      <c r="H29" s="47"/>
    </row>
    <row r="30" spans="1:8" x14ac:dyDescent="0.2">
      <c r="A30" s="9">
        <v>28</v>
      </c>
      <c r="B30" s="12">
        <v>90</v>
      </c>
      <c r="C30" s="12" t="s">
        <v>4</v>
      </c>
      <c r="D30" s="20">
        <f>D29+7</f>
        <v>45501</v>
      </c>
      <c r="E30" s="26" t="s">
        <v>44</v>
      </c>
      <c r="F30" s="37" t="s">
        <v>53</v>
      </c>
      <c r="G30" s="40" t="s">
        <v>16</v>
      </c>
      <c r="H30" s="47"/>
    </row>
    <row r="31" spans="1:8" ht="16" customHeight="1" thickBot="1" x14ac:dyDescent="0.25">
      <c r="A31" s="10">
        <v>29</v>
      </c>
      <c r="B31" s="17">
        <v>90</v>
      </c>
      <c r="C31" s="17" t="s">
        <v>4</v>
      </c>
      <c r="D31" s="21">
        <f>D30</f>
        <v>45501</v>
      </c>
      <c r="E31" s="27" t="s">
        <v>45</v>
      </c>
      <c r="F31" s="38"/>
      <c r="G31" s="41"/>
      <c r="H31" s="48"/>
    </row>
    <row r="32" spans="1:8" ht="15.5" customHeight="1" x14ac:dyDescent="0.2">
      <c r="A32" s="8">
        <v>30</v>
      </c>
      <c r="B32" s="16">
        <v>90</v>
      </c>
      <c r="C32" s="16" t="s">
        <v>4</v>
      </c>
      <c r="D32" s="19">
        <f>D31+7</f>
        <v>45508</v>
      </c>
      <c r="E32" s="25" t="s">
        <v>44</v>
      </c>
      <c r="F32" s="39" t="s">
        <v>54</v>
      </c>
      <c r="G32" s="42" t="s">
        <v>16</v>
      </c>
      <c r="H32" s="46" t="s">
        <v>25</v>
      </c>
    </row>
    <row r="33" spans="1:8" x14ac:dyDescent="0.2">
      <c r="A33" s="9">
        <v>31</v>
      </c>
      <c r="B33" s="12">
        <v>90</v>
      </c>
      <c r="C33" s="12" t="s">
        <v>4</v>
      </c>
      <c r="D33" s="20">
        <f>D32</f>
        <v>45508</v>
      </c>
      <c r="E33" s="26" t="s">
        <v>45</v>
      </c>
      <c r="F33" s="37"/>
      <c r="G33" s="40"/>
      <c r="H33" s="47"/>
    </row>
    <row r="34" spans="1:8" ht="23.5" customHeight="1" x14ac:dyDescent="0.2">
      <c r="A34" s="9">
        <v>32</v>
      </c>
      <c r="B34" s="12">
        <v>90</v>
      </c>
      <c r="C34" s="12" t="s">
        <v>4</v>
      </c>
      <c r="D34" s="20">
        <f>D33+7</f>
        <v>45515</v>
      </c>
      <c r="E34" s="26" t="s">
        <v>44</v>
      </c>
      <c r="F34" s="37" t="s">
        <v>72</v>
      </c>
      <c r="G34" s="37" t="s">
        <v>73</v>
      </c>
      <c r="H34" s="47"/>
    </row>
    <row r="35" spans="1:8" ht="17" thickBot="1" x14ac:dyDescent="0.25">
      <c r="A35" s="10">
        <v>33</v>
      </c>
      <c r="B35" s="17">
        <v>90</v>
      </c>
      <c r="C35" s="17" t="s">
        <v>4</v>
      </c>
      <c r="D35" s="21">
        <f>D34</f>
        <v>45515</v>
      </c>
      <c r="E35" s="27" t="s">
        <v>45</v>
      </c>
      <c r="F35" s="38"/>
      <c r="G35" s="38"/>
      <c r="H35" s="48"/>
    </row>
    <row r="36" spans="1:8" ht="22.25" customHeight="1" x14ac:dyDescent="0.2">
      <c r="A36" s="8">
        <v>34</v>
      </c>
      <c r="B36" s="16">
        <v>90</v>
      </c>
      <c r="C36" s="16" t="s">
        <v>4</v>
      </c>
      <c r="D36" s="19">
        <f>D35+7</f>
        <v>45522</v>
      </c>
      <c r="E36" s="25" t="s">
        <v>44</v>
      </c>
      <c r="F36" s="39" t="s">
        <v>58</v>
      </c>
      <c r="G36" s="39" t="s">
        <v>76</v>
      </c>
      <c r="H36" s="46" t="s">
        <v>55</v>
      </c>
    </row>
    <row r="37" spans="1:8" ht="15.5" customHeight="1" x14ac:dyDescent="0.2">
      <c r="A37" s="9">
        <v>35</v>
      </c>
      <c r="B37" s="12">
        <v>90</v>
      </c>
      <c r="C37" s="12" t="s">
        <v>4</v>
      </c>
      <c r="D37" s="20">
        <f>D36</f>
        <v>45522</v>
      </c>
      <c r="E37" s="26" t="s">
        <v>45</v>
      </c>
      <c r="F37" s="37"/>
      <c r="G37" s="37"/>
      <c r="H37" s="47"/>
    </row>
    <row r="38" spans="1:8" x14ac:dyDescent="0.2">
      <c r="A38" s="9">
        <v>36</v>
      </c>
      <c r="B38" s="12">
        <v>90</v>
      </c>
      <c r="C38" s="12" t="s">
        <v>4</v>
      </c>
      <c r="D38" s="20">
        <f>D37+7</f>
        <v>45529</v>
      </c>
      <c r="E38" s="26" t="s">
        <v>44</v>
      </c>
      <c r="F38" s="37" t="s">
        <v>56</v>
      </c>
      <c r="G38" s="37" t="s">
        <v>71</v>
      </c>
      <c r="H38" s="47"/>
    </row>
    <row r="39" spans="1:8" x14ac:dyDescent="0.2">
      <c r="A39" s="9">
        <v>37</v>
      </c>
      <c r="B39" s="12">
        <v>90</v>
      </c>
      <c r="C39" s="12" t="s">
        <v>4</v>
      </c>
      <c r="D39" s="20">
        <f>D38</f>
        <v>45529</v>
      </c>
      <c r="E39" s="26" t="s">
        <v>45</v>
      </c>
      <c r="F39" s="37"/>
      <c r="G39" s="37"/>
      <c r="H39" s="47"/>
    </row>
    <row r="40" spans="1:8" ht="17" thickBot="1" x14ac:dyDescent="0.25">
      <c r="A40" s="10">
        <v>38</v>
      </c>
      <c r="B40" s="17">
        <v>90</v>
      </c>
      <c r="C40" s="17" t="s">
        <v>4</v>
      </c>
      <c r="D40" s="21">
        <f>D39+7</f>
        <v>45536</v>
      </c>
      <c r="E40" s="27" t="s">
        <v>44</v>
      </c>
      <c r="F40" s="36" t="s">
        <v>63</v>
      </c>
      <c r="G40" s="32" t="s">
        <v>16</v>
      </c>
      <c r="H40" s="48"/>
    </row>
    <row r="41" spans="1:8" ht="17" thickBot="1" x14ac:dyDescent="0.25">
      <c r="A41" s="14">
        <v>39</v>
      </c>
      <c r="B41" s="18">
        <v>90</v>
      </c>
      <c r="C41" s="18" t="s">
        <v>4</v>
      </c>
      <c r="D41" s="24">
        <f>D40</f>
        <v>45536</v>
      </c>
      <c r="E41" s="30" t="s">
        <v>45</v>
      </c>
      <c r="F41" s="33" t="s">
        <v>15</v>
      </c>
      <c r="G41" s="33"/>
      <c r="H41" s="5"/>
    </row>
    <row r="42" spans="1:8" x14ac:dyDescent="0.2">
      <c r="A42" s="8">
        <v>40</v>
      </c>
      <c r="B42" s="16">
        <v>90</v>
      </c>
      <c r="C42" s="16" t="s">
        <v>3</v>
      </c>
      <c r="D42" s="19" t="s">
        <v>64</v>
      </c>
      <c r="E42" s="16"/>
      <c r="F42" s="44" t="s">
        <v>61</v>
      </c>
      <c r="G42" s="42" t="s">
        <v>16</v>
      </c>
      <c r="H42" s="46" t="s">
        <v>26</v>
      </c>
    </row>
    <row r="43" spans="1:8" x14ac:dyDescent="0.2">
      <c r="A43" s="9">
        <v>41</v>
      </c>
      <c r="B43" s="12">
        <v>90</v>
      </c>
      <c r="C43" s="12" t="s">
        <v>3</v>
      </c>
      <c r="D43" s="20" t="str">
        <f>D42</f>
        <v>Day 1</v>
      </c>
      <c r="E43" s="12"/>
      <c r="F43" s="45"/>
      <c r="G43" s="40"/>
      <c r="H43" s="47"/>
    </row>
    <row r="44" spans="1:8" x14ac:dyDescent="0.2">
      <c r="A44" s="9">
        <v>42</v>
      </c>
      <c r="B44" s="12">
        <v>90</v>
      </c>
      <c r="C44" s="12" t="s">
        <v>3</v>
      </c>
      <c r="D44" s="20" t="str">
        <f t="shared" ref="D44:D45" si="0">D43</f>
        <v>Day 1</v>
      </c>
      <c r="E44" s="12"/>
      <c r="F44" s="45" t="s">
        <v>62</v>
      </c>
      <c r="G44" s="37" t="s">
        <v>74</v>
      </c>
      <c r="H44" s="47"/>
    </row>
    <row r="45" spans="1:8" ht="20.5" customHeight="1" x14ac:dyDescent="0.2">
      <c r="A45" s="9">
        <v>43</v>
      </c>
      <c r="B45" s="12">
        <v>90</v>
      </c>
      <c r="C45" s="12" t="s">
        <v>3</v>
      </c>
      <c r="D45" s="20" t="str">
        <f t="shared" si="0"/>
        <v>Day 1</v>
      </c>
      <c r="E45" s="12"/>
      <c r="F45" s="45"/>
      <c r="G45" s="37"/>
      <c r="H45" s="47"/>
    </row>
    <row r="46" spans="1:8" x14ac:dyDescent="0.2">
      <c r="A46" s="9">
        <v>44</v>
      </c>
      <c r="B46" s="12">
        <v>90</v>
      </c>
      <c r="C46" s="12" t="s">
        <v>3</v>
      </c>
      <c r="D46" s="20" t="s">
        <v>65</v>
      </c>
      <c r="E46" s="12"/>
      <c r="F46" s="6" t="s">
        <v>77</v>
      </c>
      <c r="G46" s="34"/>
      <c r="H46" s="47"/>
    </row>
    <row r="47" spans="1:8" x14ac:dyDescent="0.2">
      <c r="A47" s="9">
        <v>45</v>
      </c>
      <c r="B47" s="12">
        <v>90</v>
      </c>
      <c r="C47" s="12" t="s">
        <v>3</v>
      </c>
      <c r="D47" s="20" t="s">
        <v>65</v>
      </c>
      <c r="E47" s="12"/>
      <c r="F47" s="34" t="s">
        <v>66</v>
      </c>
      <c r="G47" s="34"/>
      <c r="H47" s="47"/>
    </row>
    <row r="48" spans="1:8" x14ac:dyDescent="0.2">
      <c r="A48" s="9">
        <v>46</v>
      </c>
      <c r="B48" s="12">
        <v>90</v>
      </c>
      <c r="C48" s="12" t="s">
        <v>3</v>
      </c>
      <c r="D48" s="20" t="s">
        <v>65</v>
      </c>
      <c r="E48" s="12"/>
      <c r="F48" s="34" t="s">
        <v>66</v>
      </c>
      <c r="G48" s="34"/>
      <c r="H48" s="47"/>
    </row>
    <row r="49" spans="1:8" ht="17" thickBot="1" x14ac:dyDescent="0.25">
      <c r="A49" s="10">
        <v>47</v>
      </c>
      <c r="B49" s="17">
        <v>90</v>
      </c>
      <c r="C49" s="17" t="s">
        <v>3</v>
      </c>
      <c r="D49" s="21" t="s">
        <v>65</v>
      </c>
      <c r="E49" s="17"/>
      <c r="F49" s="32" t="s">
        <v>14</v>
      </c>
      <c r="G49" s="32"/>
      <c r="H49" s="48"/>
    </row>
    <row r="50" spans="1:8" x14ac:dyDescent="0.2">
      <c r="B50" s="15">
        <f>SUM(B3:B49)</f>
        <v>4230</v>
      </c>
      <c r="C50" s="15" t="s">
        <v>47</v>
      </c>
    </row>
    <row r="51" spans="1:8" x14ac:dyDescent="0.2">
      <c r="B51" s="15">
        <f>B50/60</f>
        <v>70.5</v>
      </c>
      <c r="C51" s="15" t="s">
        <v>48</v>
      </c>
    </row>
  </sheetData>
  <mergeCells count="35">
    <mergeCell ref="H42:H49"/>
    <mergeCell ref="H3:H6"/>
    <mergeCell ref="H7:H11"/>
    <mergeCell ref="H12:H17"/>
    <mergeCell ref="H28:H31"/>
    <mergeCell ref="H36:H40"/>
    <mergeCell ref="H32:H35"/>
    <mergeCell ref="H24:H27"/>
    <mergeCell ref="G24:G25"/>
    <mergeCell ref="G28:G29"/>
    <mergeCell ref="F18:F19"/>
    <mergeCell ref="G18:G19"/>
    <mergeCell ref="F20:F21"/>
    <mergeCell ref="G20:G21"/>
    <mergeCell ref="H18:H23"/>
    <mergeCell ref="G22:G23"/>
    <mergeCell ref="F38:F39"/>
    <mergeCell ref="F36:F37"/>
    <mergeCell ref="F22:F23"/>
    <mergeCell ref="F42:F43"/>
    <mergeCell ref="F44:F45"/>
    <mergeCell ref="F28:F29"/>
    <mergeCell ref="F30:F31"/>
    <mergeCell ref="F32:F33"/>
    <mergeCell ref="F34:F35"/>
    <mergeCell ref="F24:F25"/>
    <mergeCell ref="F26:F27"/>
    <mergeCell ref="G38:G39"/>
    <mergeCell ref="G34:G35"/>
    <mergeCell ref="G44:G45"/>
    <mergeCell ref="G36:G37"/>
    <mergeCell ref="G26:G27"/>
    <mergeCell ref="G30:G31"/>
    <mergeCell ref="G32:G33"/>
    <mergeCell ref="G42:G43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Amit B Chakrabarti</dc:creator>
  <cp:lastModifiedBy>Amit B Chakrabarti</cp:lastModifiedBy>
  <dcterms:created xsi:type="dcterms:W3CDTF">2023-04-10T04:33:22Z</dcterms:created>
  <dcterms:modified xsi:type="dcterms:W3CDTF">2024-04-12T14:41:58Z</dcterms:modified>
</cp:coreProperties>
</file>