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8"/>
  <workbookPr/>
  <mc:AlternateContent xmlns:mc="http://schemas.openxmlformats.org/markup-compatibility/2006">
    <mc:Choice Requires="x15">
      <x15ac:absPath xmlns:x15ac="http://schemas.microsoft.com/office/spreadsheetml/2010/11/ac" url="/Users/apple/Desktop/"/>
    </mc:Choice>
  </mc:AlternateContent>
  <xr:revisionPtr revIDLastSave="0" documentId="8_{1919359B-DB34-AB40-B91D-FC9684A4BB18}" xr6:coauthVersionLast="45" xr6:coauthVersionMax="45" xr10:uidLastSave="{00000000-0000-0000-0000-000000000000}"/>
  <bookViews>
    <workbookView xWindow="0" yWindow="460" windowWidth="28800" windowHeight="11840" xr2:uid="{00000000-000D-0000-FFFF-FFFF00000000}"/>
  </bookViews>
  <sheets>
    <sheet name="Sheet1" sheetId="1" r:id="rId1"/>
  </sheets>
  <definedNames>
    <definedName name="solver_adj" localSheetId="0" hidden="1">Sheet1!$E$5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Sheet1!$L$5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" i="1" l="1"/>
  <c r="H5" i="1" s="1"/>
  <c r="F6" i="1"/>
  <c r="J5" i="1" l="1"/>
  <c r="K5" i="1" s="1"/>
  <c r="G5" i="1"/>
  <c r="I5" i="1" s="1"/>
  <c r="L5" i="1" l="1"/>
  <c r="L7" i="1" s="1"/>
  <c r="L8" i="1" s="1"/>
  <c r="H6" i="1"/>
  <c r="G6" i="1"/>
  <c r="I6" i="1" l="1"/>
</calcChain>
</file>

<file path=xl/sharedStrings.xml><?xml version="1.0" encoding="utf-8"?>
<sst xmlns="http://schemas.openxmlformats.org/spreadsheetml/2006/main" count="14" uniqueCount="14">
  <si>
    <t>Price (in $)</t>
  </si>
  <si>
    <t>Qty demanded (million)</t>
  </si>
  <si>
    <t>Revenue</t>
  </si>
  <si>
    <t>Contribution</t>
  </si>
  <si>
    <t>TVC</t>
  </si>
  <si>
    <t>Linear Progrmming Maximisation</t>
  </si>
  <si>
    <t>relationship b/w qty dem nd price</t>
  </si>
  <si>
    <t>y, x</t>
  </si>
  <si>
    <t>Razor Production Planning</t>
  </si>
  <si>
    <t>Blade</t>
  </si>
  <si>
    <t>qty dem</t>
  </si>
  <si>
    <t>profit on blade</t>
  </si>
  <si>
    <t>Overall Bundle</t>
  </si>
  <si>
    <t>At what price my overall profits will be maximum?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</si>
</sst>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Fill="1" applyBorder="1"/>
    <xf numFmtId="0" fontId="1" fillId="0" borderId="3" xfId="0" applyFont="1" applyBorder="1" applyAlignment="1">
      <alignment horizontal="center"/>
    </xf>
    <xf numFmtId="0" fontId="1" fillId="0" borderId="3" xfId="0" applyFont="1" applyBorder="1"/>
    <xf numFmtId="0" fontId="0" fillId="0" borderId="4" xfId="0" applyBorder="1" applyAlignment="1">
      <alignment horizontal="center"/>
    </xf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Sheet1!$F$4</c:f>
              <c:strCache>
                <c:ptCount val="1"/>
                <c:pt idx="0">
                  <c:v>Qty demanded (million)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7.8627296587926512E-2"/>
                  <c:y val="-0.2560491396908719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Sheet1!$E$5:$E$6</c:f>
              <c:numCache>
                <c:formatCode>General</c:formatCode>
                <c:ptCount val="2"/>
                <c:pt idx="0">
                  <c:v>0.85</c:v>
                </c:pt>
                <c:pt idx="1">
                  <c:v>0.75</c:v>
                </c:pt>
              </c:numCache>
            </c:numRef>
          </c:xVal>
          <c:yVal>
            <c:numRef>
              <c:f>Sheet1!$F$5:$F$6</c:f>
              <c:numCache>
                <c:formatCode>General</c:formatCode>
                <c:ptCount val="2"/>
                <c:pt idx="0">
                  <c:v>15.96</c:v>
                </c:pt>
                <c:pt idx="1">
                  <c:v>16.2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2E7-E840-907E-03C4406D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54296760"/>
        <c:axId val="754297544"/>
      </c:scatterChart>
      <c:valAx>
        <c:axId val="754296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4297544"/>
        <c:crosses val="autoZero"/>
        <c:crossBetween val="midCat"/>
      </c:valAx>
      <c:valAx>
        <c:axId val="754297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42967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68037</xdr:colOff>
      <xdr:row>11</xdr:row>
      <xdr:rowOff>136071</xdr:rowOff>
    </xdr:from>
    <xdr:to>
      <xdr:col>8</xdr:col>
      <xdr:colOff>263073</xdr:colOff>
      <xdr:row>26</xdr:row>
      <xdr:rowOff>21771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L11"/>
  <sheetViews>
    <sheetView tabSelected="1" topLeftCell="D1" zoomScale="210" zoomScaleNormal="210" workbookViewId="0">
      <selection activeCell="K9" sqref="K9"/>
    </sheetView>
  </sheetViews>
  <sheetFormatPr baseColWidth="10" defaultColWidth="8.83203125" defaultRowHeight="15" x14ac:dyDescent="0.2"/>
  <cols>
    <col min="4" max="4" width="12" customWidth="1"/>
    <col min="5" max="5" width="10.5" bestFit="1" customWidth="1"/>
    <col min="6" max="6" width="22.6640625" bestFit="1" customWidth="1"/>
    <col min="8" max="8" width="11.5" customWidth="1"/>
    <col min="9" max="9" width="12.33203125" bestFit="1" customWidth="1"/>
    <col min="11" max="11" width="14.33203125" bestFit="1" customWidth="1"/>
    <col min="12" max="12" width="13.5" customWidth="1"/>
  </cols>
  <sheetData>
    <row r="3" spans="2:12" x14ac:dyDescent="0.2">
      <c r="F3" t="s">
        <v>8</v>
      </c>
      <c r="J3" t="s">
        <v>9</v>
      </c>
    </row>
    <row r="4" spans="2:12" x14ac:dyDescent="0.2">
      <c r="E4" s="4" t="s">
        <v>0</v>
      </c>
      <c r="F4" s="4" t="s">
        <v>1</v>
      </c>
      <c r="G4" s="5" t="s">
        <v>2</v>
      </c>
      <c r="H4" s="5" t="s">
        <v>4</v>
      </c>
      <c r="I4" s="5" t="s">
        <v>3</v>
      </c>
      <c r="J4" s="3" t="s">
        <v>10</v>
      </c>
      <c r="K4" s="3" t="s">
        <v>11</v>
      </c>
      <c r="L4" s="3" t="s">
        <v>12</v>
      </c>
    </row>
    <row r="5" spans="2:12" x14ac:dyDescent="0.2">
      <c r="B5" t="s">
        <v>6</v>
      </c>
      <c r="E5" s="2">
        <v>0.85</v>
      </c>
      <c r="F5" s="2">
        <f>-2.4*E5+18</f>
        <v>15.96</v>
      </c>
      <c r="G5" s="1">
        <f>E5*F5</f>
        <v>13.566000000000001</v>
      </c>
      <c r="H5" s="1">
        <f>2*F5</f>
        <v>31.92</v>
      </c>
      <c r="I5" s="1">
        <f>G5-H5</f>
        <v>-18.353999999999999</v>
      </c>
      <c r="J5" s="1">
        <f>52*F5</f>
        <v>829.92000000000007</v>
      </c>
      <c r="K5" s="1">
        <f>0.15*J5</f>
        <v>124.488</v>
      </c>
      <c r="L5" s="1">
        <f>I5+K5</f>
        <v>106.134</v>
      </c>
    </row>
    <row r="6" spans="2:12" x14ac:dyDescent="0.2">
      <c r="B6" t="s">
        <v>7</v>
      </c>
      <c r="E6" s="6">
        <v>0.75</v>
      </c>
      <c r="F6" s="6">
        <f>-2.4*E6+18</f>
        <v>16.2</v>
      </c>
      <c r="G6" s="7">
        <f>E6*F6</f>
        <v>12.149999999999999</v>
      </c>
      <c r="H6" s="7">
        <f>2*F6</f>
        <v>32.4</v>
      </c>
      <c r="I6" s="7">
        <f>G6-H6</f>
        <v>-20.25</v>
      </c>
      <c r="L6">
        <v>64.8</v>
      </c>
    </row>
    <row r="7" spans="2:12" x14ac:dyDescent="0.2">
      <c r="L7">
        <f>L5-L6</f>
        <v>41.334000000000003</v>
      </c>
    </row>
    <row r="8" spans="2:12" x14ac:dyDescent="0.2">
      <c r="L8">
        <f>L7/L6*100</f>
        <v>63.787037037037045</v>
      </c>
    </row>
    <row r="9" spans="2:12" x14ac:dyDescent="0.2">
      <c r="E9" t="s">
        <v>13</v>
      </c>
    </row>
    <row r="11" spans="2:12" x14ac:dyDescent="0.2">
      <c r="E11" t="s">
        <v>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deepak singh</cp:lastModifiedBy>
  <dcterms:created xsi:type="dcterms:W3CDTF">2022-01-09T04:07:10Z</dcterms:created>
  <dcterms:modified xsi:type="dcterms:W3CDTF">2022-01-09T07:05:27Z</dcterms:modified>
</cp:coreProperties>
</file>