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EP\FRM\FRM_Batch_2\"/>
    </mc:Choice>
  </mc:AlternateContent>
  <xr:revisionPtr revIDLastSave="0" documentId="13_ncr:1_{68C8F9BD-87DC-4010-8EB1-0B4BF96242A8}" xr6:coauthVersionLast="47" xr6:coauthVersionMax="47" xr10:uidLastSave="{00000000-0000-0000-0000-000000000000}"/>
  <bookViews>
    <workbookView xWindow="-98" yWindow="-98" windowWidth="21795" windowHeight="12975" xr2:uid="{04D2BE64-7484-4340-A8C0-A3AB0E1596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5" i="1"/>
  <c r="M5" i="1" l="1"/>
</calcChain>
</file>

<file path=xl/sharedStrings.xml><?xml version="1.0" encoding="utf-8"?>
<sst xmlns="http://schemas.openxmlformats.org/spreadsheetml/2006/main" count="10" uniqueCount="10">
  <si>
    <t>Maruti</t>
  </si>
  <si>
    <t>Expiry</t>
  </si>
  <si>
    <t>Type</t>
  </si>
  <si>
    <t>PUT</t>
  </si>
  <si>
    <t>X</t>
  </si>
  <si>
    <t>Call</t>
  </si>
  <si>
    <t>PUT Call Parity</t>
  </si>
  <si>
    <t>Stock Prioce 19/04/2024</t>
  </si>
  <si>
    <t>Date</t>
  </si>
  <si>
    <t>Adj Close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</si>
</sst>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6" fontId="0" fillId="0" borderId="1" xfId="0" applyNumberFormat="1" applyBorder="1"/>
    <xf numFmtId="0" fontId="1" fillId="0" borderId="0" xfId="0" applyFont="1"/>
    <xf numFmtId="0" fontId="2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2D24F-4D72-4D0F-B214-02EBF9412689}">
  <dimension ref="C3:P250"/>
  <sheetViews>
    <sheetView tabSelected="1" workbookViewId="0">
      <selection activeCell="J1" sqref="J1"/>
    </sheetView>
  </sheetViews>
  <sheetFormatPr defaultRowHeight="14.25" x14ac:dyDescent="0.45"/>
  <cols>
    <col min="10" max="10" width="9.9296875" bestFit="1" customWidth="1"/>
    <col min="15" max="15" width="9.9296875" bestFit="1" customWidth="1"/>
  </cols>
  <sheetData>
    <row r="3" spans="3:16" x14ac:dyDescent="0.45">
      <c r="J3" t="s">
        <v>8</v>
      </c>
      <c r="K3" t="s">
        <v>9</v>
      </c>
    </row>
    <row r="4" spans="3:16" x14ac:dyDescent="0.45">
      <c r="C4" s="1"/>
      <c r="D4" s="4" t="s">
        <v>2</v>
      </c>
      <c r="E4" s="4" t="s">
        <v>1</v>
      </c>
      <c r="F4" s="4" t="s">
        <v>4</v>
      </c>
      <c r="G4" s="1"/>
      <c r="J4" s="5">
        <v>45035</v>
      </c>
      <c r="K4">
        <v>8599.0292969999991</v>
      </c>
      <c r="O4" s="5">
        <v>45035</v>
      </c>
      <c r="P4">
        <v>8679.9501949999994</v>
      </c>
    </row>
    <row r="5" spans="3:16" x14ac:dyDescent="0.45">
      <c r="C5" s="4" t="s">
        <v>0</v>
      </c>
      <c r="D5" s="1" t="s">
        <v>3</v>
      </c>
      <c r="E5" s="2">
        <v>45442</v>
      </c>
      <c r="F5" s="1">
        <v>12300</v>
      </c>
      <c r="G5" s="1">
        <v>289</v>
      </c>
      <c r="J5" s="5">
        <v>45036</v>
      </c>
      <c r="K5">
        <v>8633.40625</v>
      </c>
      <c r="L5">
        <f>(K5-K4)/K4</f>
        <v>3.9977713544939522E-3</v>
      </c>
      <c r="M5">
        <f>_xlfn.STDEV.S(L5:L250)*SQRT(252)</f>
        <v>0.18717216282755403</v>
      </c>
      <c r="O5" s="5">
        <v>45036</v>
      </c>
      <c r="P5">
        <v>8714.6503909999992</v>
      </c>
    </row>
    <row r="6" spans="3:16" x14ac:dyDescent="0.45">
      <c r="C6" s="1"/>
      <c r="D6" s="1" t="s">
        <v>5</v>
      </c>
      <c r="E6" s="2">
        <v>45442</v>
      </c>
      <c r="F6" s="1">
        <v>12300</v>
      </c>
      <c r="G6" s="1">
        <v>580</v>
      </c>
      <c r="J6" s="5">
        <v>45037</v>
      </c>
      <c r="K6">
        <v>8478.6621090000008</v>
      </c>
      <c r="L6">
        <f t="shared" ref="L6:L69" si="0">(K6-K5)/K5</f>
        <v>-1.7923880391936754E-2</v>
      </c>
      <c r="O6" s="5">
        <v>45037</v>
      </c>
      <c r="P6">
        <v>8558.4501949999994</v>
      </c>
    </row>
    <row r="7" spans="3:16" x14ac:dyDescent="0.45">
      <c r="D7" t="s">
        <v>7</v>
      </c>
      <c r="G7">
        <v>12405</v>
      </c>
      <c r="J7" s="5">
        <v>45040</v>
      </c>
      <c r="K7">
        <v>8387.2226559999999</v>
      </c>
      <c r="L7">
        <f t="shared" si="0"/>
        <v>-1.0784655860143188E-2</v>
      </c>
      <c r="O7" s="5">
        <v>45040</v>
      </c>
      <c r="P7">
        <v>8466.1503909999992</v>
      </c>
    </row>
    <row r="8" spans="3:16" x14ac:dyDescent="0.45">
      <c r="J8" s="5">
        <v>45041</v>
      </c>
      <c r="K8">
        <v>8389.9472659999992</v>
      </c>
      <c r="L8">
        <f t="shared" si="0"/>
        <v>3.248524704480317E-4</v>
      </c>
      <c r="O8" s="5">
        <v>45041</v>
      </c>
      <c r="P8">
        <v>8468.9003909999992</v>
      </c>
    </row>
    <row r="9" spans="3:16" x14ac:dyDescent="0.45">
      <c r="E9" s="3" t="s">
        <v>6</v>
      </c>
      <c r="J9" s="5">
        <v>45042</v>
      </c>
      <c r="K9">
        <v>8427.5927730000003</v>
      </c>
      <c r="L9">
        <f t="shared" si="0"/>
        <v>4.4869777850164013E-3</v>
      </c>
      <c r="O9" s="5">
        <v>45042</v>
      </c>
      <c r="P9">
        <v>8506.9003909999992</v>
      </c>
    </row>
    <row r="10" spans="3:16" x14ac:dyDescent="0.45">
      <c r="J10" s="5">
        <v>45043</v>
      </c>
      <c r="K10">
        <v>8463.3066409999992</v>
      </c>
      <c r="L10">
        <f t="shared" si="0"/>
        <v>4.2377306262848437E-3</v>
      </c>
      <c r="O10" s="5">
        <v>45043</v>
      </c>
      <c r="P10">
        <v>8542.9501949999994</v>
      </c>
    </row>
    <row r="11" spans="3:16" x14ac:dyDescent="0.45">
      <c r="J11" s="5">
        <v>45044</v>
      </c>
      <c r="K11">
        <v>8509.4716800000006</v>
      </c>
      <c r="L11">
        <f t="shared" si="0"/>
        <v>5.4547283890621998E-3</v>
      </c>
      <c r="O11" s="5">
        <v>45044</v>
      </c>
      <c r="P11">
        <v>8589.5498050000006</v>
      </c>
    </row>
    <row r="12" spans="3:16" x14ac:dyDescent="0.45">
      <c r="C12">
        <f>(G6+F6*EXP(-0.0688*40/252))-G7</f>
        <v>341.40697847650517</v>
      </c>
      <c r="J12" s="5">
        <v>45048</v>
      </c>
      <c r="K12">
        <v>8695.0253909999992</v>
      </c>
      <c r="L12">
        <f t="shared" si="0"/>
        <v>2.1805550094973539E-2</v>
      </c>
      <c r="O12" s="5">
        <v>45048</v>
      </c>
      <c r="P12">
        <v>8776.8496090000008</v>
      </c>
    </row>
    <row r="13" spans="3:16" x14ac:dyDescent="0.45">
      <c r="J13" s="5">
        <v>45049</v>
      </c>
      <c r="K13">
        <v>8715.2851559999999</v>
      </c>
      <c r="L13">
        <f t="shared" si="0"/>
        <v>2.3300409244314648E-3</v>
      </c>
      <c r="O13" s="5">
        <v>45049</v>
      </c>
      <c r="P13">
        <v>8797.2998050000006</v>
      </c>
    </row>
    <row r="14" spans="3:16" x14ac:dyDescent="0.45">
      <c r="J14" s="5">
        <v>45050</v>
      </c>
      <c r="K14">
        <v>8718.5537110000005</v>
      </c>
      <c r="L14">
        <f t="shared" si="0"/>
        <v>3.7503706895354285E-4</v>
      </c>
      <c r="O14" s="5">
        <v>45050</v>
      </c>
      <c r="P14">
        <v>8800.5996090000008</v>
      </c>
    </row>
    <row r="15" spans="3:16" x14ac:dyDescent="0.45">
      <c r="J15" s="5">
        <v>45051</v>
      </c>
      <c r="K15">
        <v>8865.2246090000008</v>
      </c>
      <c r="L15">
        <f t="shared" si="0"/>
        <v>1.6822847327871478E-2</v>
      </c>
      <c r="O15" s="5">
        <v>45051</v>
      </c>
      <c r="P15">
        <v>8948.6503909999992</v>
      </c>
    </row>
    <row r="16" spans="3:16" x14ac:dyDescent="0.45">
      <c r="J16" s="5">
        <v>45054</v>
      </c>
      <c r="K16">
        <v>8991.6337889999995</v>
      </c>
      <c r="L16">
        <f t="shared" si="0"/>
        <v>1.425899349145286E-2</v>
      </c>
      <c r="O16" s="5">
        <v>45054</v>
      </c>
      <c r="P16">
        <v>9076.25</v>
      </c>
    </row>
    <row r="17" spans="10:16" x14ac:dyDescent="0.45">
      <c r="J17" s="5">
        <v>45055</v>
      </c>
      <c r="K17">
        <v>9026.6054690000001</v>
      </c>
      <c r="L17">
        <f t="shared" si="0"/>
        <v>3.8893576874520289E-3</v>
      </c>
      <c r="O17" s="5">
        <v>45055</v>
      </c>
      <c r="P17">
        <v>9111.5498050000006</v>
      </c>
    </row>
    <row r="18" spans="10:16" x14ac:dyDescent="0.45">
      <c r="J18" s="5">
        <v>45056</v>
      </c>
      <c r="K18">
        <v>9082.6777340000008</v>
      </c>
      <c r="L18">
        <f t="shared" si="0"/>
        <v>6.2118883109015047E-3</v>
      </c>
      <c r="O18" s="5">
        <v>45056</v>
      </c>
      <c r="P18">
        <v>9168.1503909999992</v>
      </c>
    </row>
    <row r="19" spans="10:16" x14ac:dyDescent="0.45">
      <c r="J19" s="5">
        <v>45057</v>
      </c>
      <c r="K19">
        <v>9174.5634769999997</v>
      </c>
      <c r="L19">
        <f t="shared" si="0"/>
        <v>1.0116591790550356E-2</v>
      </c>
      <c r="O19" s="5">
        <v>45057</v>
      </c>
      <c r="P19">
        <v>9260.9003909999992</v>
      </c>
    </row>
    <row r="20" spans="10:16" x14ac:dyDescent="0.45">
      <c r="J20" s="5">
        <v>45058</v>
      </c>
      <c r="K20">
        <v>9208.7412110000005</v>
      </c>
      <c r="L20">
        <f t="shared" si="0"/>
        <v>3.7252708628243746E-3</v>
      </c>
      <c r="O20" s="5">
        <v>45058</v>
      </c>
      <c r="P20">
        <v>9295.4003909999992</v>
      </c>
    </row>
    <row r="21" spans="10:16" x14ac:dyDescent="0.45">
      <c r="J21" s="5">
        <v>45061</v>
      </c>
      <c r="K21">
        <v>9121.4619139999995</v>
      </c>
      <c r="L21">
        <f t="shared" si="0"/>
        <v>-9.4778748799829796E-3</v>
      </c>
      <c r="O21" s="5">
        <v>45061</v>
      </c>
      <c r="P21">
        <v>9207.2998050000006</v>
      </c>
    </row>
    <row r="22" spans="10:16" x14ac:dyDescent="0.45">
      <c r="J22" s="5">
        <v>45062</v>
      </c>
      <c r="K22">
        <v>8986.7792969999991</v>
      </c>
      <c r="L22">
        <f t="shared" si="0"/>
        <v>-1.4765463943151909E-2</v>
      </c>
      <c r="O22" s="5">
        <v>45062</v>
      </c>
      <c r="P22">
        <v>9071.3496090000008</v>
      </c>
    </row>
    <row r="23" spans="10:16" x14ac:dyDescent="0.45">
      <c r="J23" s="5">
        <v>45063</v>
      </c>
      <c r="K23">
        <v>9034.3828130000002</v>
      </c>
      <c r="L23">
        <f t="shared" si="0"/>
        <v>5.2970607630135327E-3</v>
      </c>
      <c r="O23" s="5">
        <v>45063</v>
      </c>
      <c r="P23">
        <v>9119.4003909999992</v>
      </c>
    </row>
    <row r="24" spans="10:16" x14ac:dyDescent="0.45">
      <c r="J24" s="5">
        <v>45064</v>
      </c>
      <c r="K24">
        <v>8968.8984380000002</v>
      </c>
      <c r="L24">
        <f t="shared" si="0"/>
        <v>-7.248350701474753E-3</v>
      </c>
      <c r="O24" s="5">
        <v>45064</v>
      </c>
      <c r="P24">
        <v>9053.2998050000006</v>
      </c>
    </row>
    <row r="25" spans="10:16" x14ac:dyDescent="0.45">
      <c r="J25" s="5">
        <v>45065</v>
      </c>
      <c r="K25">
        <v>9021.0576170000004</v>
      </c>
      <c r="L25">
        <f t="shared" si="0"/>
        <v>5.8155613379463518E-3</v>
      </c>
      <c r="O25" s="5">
        <v>45065</v>
      </c>
      <c r="P25">
        <v>9105.9501949999994</v>
      </c>
    </row>
    <row r="26" spans="10:16" x14ac:dyDescent="0.45">
      <c r="J26" s="5">
        <v>45068</v>
      </c>
      <c r="K26">
        <v>9071.2851559999999</v>
      </c>
      <c r="L26">
        <f t="shared" si="0"/>
        <v>5.5678104644123708E-3</v>
      </c>
      <c r="O26" s="5">
        <v>45068</v>
      </c>
      <c r="P26">
        <v>9156.6503909999992</v>
      </c>
    </row>
    <row r="27" spans="10:16" x14ac:dyDescent="0.45">
      <c r="J27" s="5">
        <v>45069</v>
      </c>
      <c r="K27">
        <v>9114.9238280000009</v>
      </c>
      <c r="L27">
        <f t="shared" si="0"/>
        <v>4.8106383218630405E-3</v>
      </c>
      <c r="O27" s="5">
        <v>45069</v>
      </c>
      <c r="P27">
        <v>9200.7001949999994</v>
      </c>
    </row>
    <row r="28" spans="10:16" x14ac:dyDescent="0.45">
      <c r="J28" s="5">
        <v>45070</v>
      </c>
      <c r="K28">
        <v>9184.3212889999995</v>
      </c>
      <c r="L28">
        <f t="shared" si="0"/>
        <v>7.613608441446062E-3</v>
      </c>
      <c r="O28" s="5">
        <v>45070</v>
      </c>
      <c r="P28">
        <v>9270.75</v>
      </c>
    </row>
    <row r="29" spans="10:16" x14ac:dyDescent="0.45">
      <c r="J29" s="5">
        <v>45071</v>
      </c>
      <c r="K29">
        <v>9195.3173829999996</v>
      </c>
      <c r="L29">
        <f t="shared" si="0"/>
        <v>1.1972680020645656E-3</v>
      </c>
      <c r="O29" s="5">
        <v>45071</v>
      </c>
      <c r="P29">
        <v>9281.8496090000008</v>
      </c>
    </row>
    <row r="30" spans="10:16" x14ac:dyDescent="0.45">
      <c r="J30" s="5">
        <v>45072</v>
      </c>
      <c r="K30">
        <v>9312.3164059999999</v>
      </c>
      <c r="L30">
        <f t="shared" si="0"/>
        <v>1.2723761250079769E-2</v>
      </c>
      <c r="O30" s="5">
        <v>45072</v>
      </c>
      <c r="P30">
        <v>9399.9501949999994</v>
      </c>
    </row>
    <row r="31" spans="10:16" x14ac:dyDescent="0.45">
      <c r="J31" s="5">
        <v>45075</v>
      </c>
      <c r="K31">
        <v>9246.4863280000009</v>
      </c>
      <c r="L31">
        <f t="shared" si="0"/>
        <v>-7.0691410310740948E-3</v>
      </c>
      <c r="O31" s="5">
        <v>45075</v>
      </c>
      <c r="P31">
        <v>9333.5</v>
      </c>
    </row>
    <row r="32" spans="10:16" x14ac:dyDescent="0.45">
      <c r="J32" s="5">
        <v>45076</v>
      </c>
      <c r="K32">
        <v>9295.8710940000001</v>
      </c>
      <c r="L32">
        <f t="shared" si="0"/>
        <v>5.3409224053523321E-3</v>
      </c>
      <c r="O32" s="5">
        <v>45076</v>
      </c>
      <c r="P32">
        <v>9383.3496090000008</v>
      </c>
    </row>
    <row r="33" spans="10:16" x14ac:dyDescent="0.45">
      <c r="J33" s="5">
        <v>45077</v>
      </c>
      <c r="K33">
        <v>9280.3671880000002</v>
      </c>
      <c r="L33">
        <f t="shared" si="0"/>
        <v>-1.667827129187159E-3</v>
      </c>
      <c r="O33" s="5">
        <v>45077</v>
      </c>
      <c r="P33">
        <v>9367.7001949999994</v>
      </c>
    </row>
    <row r="34" spans="10:16" x14ac:dyDescent="0.45">
      <c r="J34" s="5">
        <v>45078</v>
      </c>
      <c r="K34">
        <v>9241.3339840000008</v>
      </c>
      <c r="L34">
        <f t="shared" si="0"/>
        <v>-4.2059978025946387E-3</v>
      </c>
      <c r="O34" s="5">
        <v>45078</v>
      </c>
      <c r="P34">
        <v>9328.2998050000006</v>
      </c>
    </row>
    <row r="35" spans="10:16" x14ac:dyDescent="0.45">
      <c r="J35" s="5">
        <v>45079</v>
      </c>
      <c r="K35">
        <v>9396.9199219999991</v>
      </c>
      <c r="L35">
        <f t="shared" si="0"/>
        <v>1.6835874373696734E-2</v>
      </c>
      <c r="O35" s="5">
        <v>45079</v>
      </c>
      <c r="P35">
        <v>9485.3496090000008</v>
      </c>
    </row>
    <row r="36" spans="10:16" x14ac:dyDescent="0.45">
      <c r="J36" s="5">
        <v>45082</v>
      </c>
      <c r="K36">
        <v>9492.7675780000009</v>
      </c>
      <c r="L36">
        <f t="shared" si="0"/>
        <v>1.019990132890288E-2</v>
      </c>
      <c r="O36" s="5">
        <v>45082</v>
      </c>
      <c r="P36">
        <v>9582.0996090000008</v>
      </c>
    </row>
    <row r="37" spans="10:16" x14ac:dyDescent="0.45">
      <c r="J37" s="5">
        <v>45083</v>
      </c>
      <c r="K37">
        <v>9645.4316409999992</v>
      </c>
      <c r="L37">
        <f t="shared" si="0"/>
        <v>1.6082144827163525E-2</v>
      </c>
      <c r="O37" s="5">
        <v>45083</v>
      </c>
      <c r="P37">
        <v>9736.2001949999994</v>
      </c>
    </row>
    <row r="38" spans="10:16" x14ac:dyDescent="0.45">
      <c r="J38" s="5">
        <v>45084</v>
      </c>
      <c r="K38">
        <v>9616.9990230000003</v>
      </c>
      <c r="L38">
        <f t="shared" si="0"/>
        <v>-2.9477807793629371E-3</v>
      </c>
      <c r="O38" s="5">
        <v>45084</v>
      </c>
      <c r="P38">
        <v>9707.5</v>
      </c>
    </row>
    <row r="39" spans="10:16" x14ac:dyDescent="0.45">
      <c r="J39" s="5">
        <v>45085</v>
      </c>
      <c r="K39">
        <v>9568.5546880000002</v>
      </c>
      <c r="L39">
        <f t="shared" si="0"/>
        <v>-5.037365074504088E-3</v>
      </c>
      <c r="O39" s="5">
        <v>45085</v>
      </c>
      <c r="P39">
        <v>9658.5996090000008</v>
      </c>
    </row>
    <row r="40" spans="10:16" x14ac:dyDescent="0.45">
      <c r="J40" s="5">
        <v>45086</v>
      </c>
      <c r="K40">
        <v>9538.0419920000004</v>
      </c>
      <c r="L40">
        <f t="shared" si="0"/>
        <v>-3.1888510851347269E-3</v>
      </c>
      <c r="O40" s="5">
        <v>45086</v>
      </c>
      <c r="P40">
        <v>9627.7998050000006</v>
      </c>
    </row>
    <row r="41" spans="10:16" x14ac:dyDescent="0.45">
      <c r="J41" s="5">
        <v>45089</v>
      </c>
      <c r="K41">
        <v>9461.4140630000002</v>
      </c>
      <c r="L41">
        <f t="shared" si="0"/>
        <v>-8.0339265715407455E-3</v>
      </c>
      <c r="O41" s="5">
        <v>45089</v>
      </c>
      <c r="P41">
        <v>9550.4501949999994</v>
      </c>
    </row>
    <row r="42" spans="10:16" x14ac:dyDescent="0.45">
      <c r="J42" s="5">
        <v>45090</v>
      </c>
      <c r="K42">
        <v>9428.7705079999996</v>
      </c>
      <c r="L42">
        <f t="shared" si="0"/>
        <v>-3.4501771915529111E-3</v>
      </c>
      <c r="O42" s="5">
        <v>45090</v>
      </c>
      <c r="P42">
        <v>9517.5</v>
      </c>
    </row>
    <row r="43" spans="10:16" x14ac:dyDescent="0.45">
      <c r="J43" s="5">
        <v>45091</v>
      </c>
      <c r="K43">
        <v>9443.6308590000008</v>
      </c>
      <c r="L43">
        <f t="shared" si="0"/>
        <v>1.5760645555422796E-3</v>
      </c>
      <c r="O43" s="5">
        <v>45091</v>
      </c>
      <c r="P43">
        <v>9532.5</v>
      </c>
    </row>
    <row r="44" spans="10:16" x14ac:dyDescent="0.45">
      <c r="J44" s="5">
        <v>45092</v>
      </c>
      <c r="K44">
        <v>9505.3994139999995</v>
      </c>
      <c r="L44">
        <f t="shared" si="0"/>
        <v>6.5407633909294396E-3</v>
      </c>
      <c r="O44" s="5">
        <v>45092</v>
      </c>
      <c r="P44">
        <v>9594.8496090000008</v>
      </c>
    </row>
    <row r="45" spans="10:16" x14ac:dyDescent="0.45">
      <c r="J45" s="5">
        <v>45093</v>
      </c>
      <c r="K45">
        <v>9514.1669920000004</v>
      </c>
      <c r="L45">
        <f t="shared" si="0"/>
        <v>9.2237870479041262E-4</v>
      </c>
      <c r="O45" s="5">
        <v>45093</v>
      </c>
      <c r="P45">
        <v>9603.7001949999994</v>
      </c>
    </row>
    <row r="46" spans="10:16" x14ac:dyDescent="0.45">
      <c r="J46" s="5">
        <v>45096</v>
      </c>
      <c r="K46">
        <v>9443.1357420000004</v>
      </c>
      <c r="L46">
        <f t="shared" si="0"/>
        <v>-7.4658401581270033E-3</v>
      </c>
      <c r="O46" s="5">
        <v>45096</v>
      </c>
      <c r="P46">
        <v>9532</v>
      </c>
    </row>
    <row r="47" spans="10:16" x14ac:dyDescent="0.45">
      <c r="J47" s="5">
        <v>45097</v>
      </c>
      <c r="K47">
        <v>9403.6074219999991</v>
      </c>
      <c r="L47">
        <f t="shared" si="0"/>
        <v>-4.185931567645706E-3</v>
      </c>
      <c r="O47" s="5">
        <v>45097</v>
      </c>
      <c r="P47">
        <v>9492.0996090000008</v>
      </c>
    </row>
    <row r="48" spans="10:16" x14ac:dyDescent="0.45">
      <c r="J48" s="5">
        <v>45098</v>
      </c>
      <c r="K48">
        <v>9352.8349610000005</v>
      </c>
      <c r="L48">
        <f t="shared" si="0"/>
        <v>-5.3992535759431089E-3</v>
      </c>
      <c r="O48" s="5">
        <v>45098</v>
      </c>
      <c r="P48">
        <v>9440.8496090000008</v>
      </c>
    </row>
    <row r="49" spans="10:16" x14ac:dyDescent="0.45">
      <c r="J49" s="5">
        <v>45099</v>
      </c>
      <c r="K49">
        <v>9315.3876949999994</v>
      </c>
      <c r="L49">
        <f t="shared" si="0"/>
        <v>-4.0038412049555926E-3</v>
      </c>
      <c r="O49" s="5">
        <v>45099</v>
      </c>
      <c r="P49">
        <v>9403.0498050000006</v>
      </c>
    </row>
    <row r="50" spans="10:16" x14ac:dyDescent="0.45">
      <c r="J50" s="5">
        <v>45100</v>
      </c>
      <c r="K50">
        <v>9240.34375</v>
      </c>
      <c r="L50">
        <f t="shared" si="0"/>
        <v>-8.0559121592200609E-3</v>
      </c>
      <c r="O50" s="5">
        <v>45100</v>
      </c>
      <c r="P50">
        <v>9327.2998050000006</v>
      </c>
    </row>
    <row r="51" spans="10:16" x14ac:dyDescent="0.45">
      <c r="J51" s="5">
        <v>45103</v>
      </c>
      <c r="K51">
        <v>9381.9121090000008</v>
      </c>
      <c r="L51">
        <f t="shared" si="0"/>
        <v>1.5320681008214741E-2</v>
      </c>
      <c r="O51" s="5">
        <v>45103</v>
      </c>
      <c r="P51">
        <v>9470.2001949999994</v>
      </c>
    </row>
    <row r="52" spans="10:16" x14ac:dyDescent="0.45">
      <c r="J52" s="5">
        <v>45104</v>
      </c>
      <c r="K52">
        <v>9372.796875</v>
      </c>
      <c r="L52">
        <f t="shared" si="0"/>
        <v>-9.7157529233903223E-4</v>
      </c>
      <c r="O52" s="5">
        <v>45104</v>
      </c>
      <c r="P52">
        <v>9461</v>
      </c>
    </row>
    <row r="53" spans="10:16" x14ac:dyDescent="0.45">
      <c r="J53" s="5">
        <v>45105</v>
      </c>
      <c r="K53">
        <v>9451.7050780000009</v>
      </c>
      <c r="L53">
        <f t="shared" si="0"/>
        <v>8.418853417219806E-3</v>
      </c>
      <c r="O53" s="5">
        <v>45105</v>
      </c>
      <c r="P53">
        <v>9540.6503909999992</v>
      </c>
    </row>
    <row r="54" spans="10:16" x14ac:dyDescent="0.45">
      <c r="J54" s="5">
        <v>45107</v>
      </c>
      <c r="K54">
        <v>9697.7890630000002</v>
      </c>
      <c r="L54">
        <f t="shared" si="0"/>
        <v>2.6035935629518305E-2</v>
      </c>
      <c r="O54" s="5">
        <v>45107</v>
      </c>
      <c r="P54">
        <v>9789.0498050000006</v>
      </c>
    </row>
    <row r="55" spans="10:16" x14ac:dyDescent="0.45">
      <c r="J55" s="5">
        <v>45110</v>
      </c>
      <c r="K55">
        <v>9582.8212889999995</v>
      </c>
      <c r="L55">
        <f t="shared" si="0"/>
        <v>-1.1855049976147397E-2</v>
      </c>
      <c r="O55" s="5">
        <v>45110</v>
      </c>
      <c r="P55">
        <v>9673</v>
      </c>
    </row>
    <row r="56" spans="10:16" x14ac:dyDescent="0.45">
      <c r="J56" s="5">
        <v>45111</v>
      </c>
      <c r="K56">
        <v>9557.4599610000005</v>
      </c>
      <c r="L56">
        <f t="shared" si="0"/>
        <v>-2.6465408500428783E-3</v>
      </c>
      <c r="O56" s="5">
        <v>45111</v>
      </c>
      <c r="P56">
        <v>9647.4003909999992</v>
      </c>
    </row>
    <row r="57" spans="10:16" x14ac:dyDescent="0.45">
      <c r="J57" s="5">
        <v>45112</v>
      </c>
      <c r="K57">
        <v>9899.1435550000006</v>
      </c>
      <c r="L57">
        <f t="shared" si="0"/>
        <v>3.575046041461518E-2</v>
      </c>
      <c r="O57" s="5">
        <v>45112</v>
      </c>
      <c r="P57">
        <v>9992.2998050000006</v>
      </c>
    </row>
    <row r="58" spans="10:16" x14ac:dyDescent="0.45">
      <c r="J58" s="5">
        <v>45113</v>
      </c>
      <c r="K58">
        <v>9767.4833980000003</v>
      </c>
      <c r="L58">
        <f t="shared" si="0"/>
        <v>-1.330015634872771E-2</v>
      </c>
      <c r="O58" s="5">
        <v>45113</v>
      </c>
      <c r="P58">
        <v>9859.4003909999992</v>
      </c>
    </row>
    <row r="59" spans="10:16" x14ac:dyDescent="0.45">
      <c r="J59" s="5">
        <v>45114</v>
      </c>
      <c r="K59">
        <v>9758.4189449999994</v>
      </c>
      <c r="L59">
        <f t="shared" si="0"/>
        <v>-9.280233843916145E-4</v>
      </c>
      <c r="O59" s="5">
        <v>45114</v>
      </c>
      <c r="P59">
        <v>9850.25</v>
      </c>
    </row>
    <row r="60" spans="10:16" x14ac:dyDescent="0.45">
      <c r="J60" s="5">
        <v>45117</v>
      </c>
      <c r="K60">
        <v>9645.5302730000003</v>
      </c>
      <c r="L60">
        <f t="shared" si="0"/>
        <v>-1.1568336288517396E-2</v>
      </c>
      <c r="O60" s="5">
        <v>45117</v>
      </c>
      <c r="P60">
        <v>9736.2998050000006</v>
      </c>
    </row>
    <row r="61" spans="10:16" x14ac:dyDescent="0.45">
      <c r="J61" s="5">
        <v>45118</v>
      </c>
      <c r="K61">
        <v>9807.8535159999992</v>
      </c>
      <c r="L61">
        <f t="shared" si="0"/>
        <v>1.6828856310199765E-2</v>
      </c>
      <c r="O61" s="5">
        <v>45118</v>
      </c>
      <c r="P61">
        <v>9900.1503909999992</v>
      </c>
    </row>
    <row r="62" spans="10:16" x14ac:dyDescent="0.45">
      <c r="J62" s="5">
        <v>45119</v>
      </c>
      <c r="K62">
        <v>9744.1025389999995</v>
      </c>
      <c r="L62">
        <f t="shared" si="0"/>
        <v>-6.4999927757893013E-3</v>
      </c>
      <c r="O62" s="5">
        <v>45119</v>
      </c>
      <c r="P62">
        <v>9835.7998050000006</v>
      </c>
    </row>
    <row r="63" spans="10:16" x14ac:dyDescent="0.45">
      <c r="J63" s="5">
        <v>45120</v>
      </c>
      <c r="K63">
        <v>9557.6083980000003</v>
      </c>
      <c r="L63">
        <f t="shared" si="0"/>
        <v>-1.9139180879262217E-2</v>
      </c>
      <c r="O63" s="5">
        <v>45120</v>
      </c>
      <c r="P63">
        <v>9647.5498050000006</v>
      </c>
    </row>
    <row r="64" spans="10:16" x14ac:dyDescent="0.45">
      <c r="J64" s="5">
        <v>45121</v>
      </c>
      <c r="K64">
        <v>9514.1181639999995</v>
      </c>
      <c r="L64">
        <f t="shared" si="0"/>
        <v>-4.550326000916865E-3</v>
      </c>
      <c r="O64" s="5">
        <v>45121</v>
      </c>
      <c r="P64">
        <v>9603.6503909999992</v>
      </c>
    </row>
    <row r="65" spans="10:16" x14ac:dyDescent="0.45">
      <c r="J65" s="5">
        <v>45124</v>
      </c>
      <c r="K65">
        <v>9599.2167969999991</v>
      </c>
      <c r="L65">
        <f t="shared" si="0"/>
        <v>8.9444582811678865E-3</v>
      </c>
      <c r="O65" s="5">
        <v>45124</v>
      </c>
      <c r="P65">
        <v>9689.5498050000006</v>
      </c>
    </row>
    <row r="66" spans="10:16" x14ac:dyDescent="0.45">
      <c r="J66" s="5">
        <v>45125</v>
      </c>
      <c r="K66">
        <v>9575.5400389999995</v>
      </c>
      <c r="L66">
        <f t="shared" si="0"/>
        <v>-2.4665301868584946E-3</v>
      </c>
      <c r="O66" s="5">
        <v>45125</v>
      </c>
      <c r="P66">
        <v>9665.6503909999992</v>
      </c>
    </row>
    <row r="67" spans="10:16" x14ac:dyDescent="0.45">
      <c r="J67" s="5">
        <v>45126</v>
      </c>
      <c r="K67">
        <v>9517.9804690000001</v>
      </c>
      <c r="L67">
        <f t="shared" si="0"/>
        <v>-6.0111043101032813E-3</v>
      </c>
      <c r="O67" s="5">
        <v>45126</v>
      </c>
      <c r="P67">
        <v>9607.5498050000006</v>
      </c>
    </row>
    <row r="68" spans="10:16" x14ac:dyDescent="0.45">
      <c r="J68" s="5">
        <v>45127</v>
      </c>
      <c r="K68">
        <v>9681.3935550000006</v>
      </c>
      <c r="L68">
        <f t="shared" si="0"/>
        <v>1.7168882257348167E-2</v>
      </c>
      <c r="O68" s="5">
        <v>45127</v>
      </c>
      <c r="P68">
        <v>9772.5</v>
      </c>
    </row>
    <row r="69" spans="10:16" x14ac:dyDescent="0.45">
      <c r="J69" s="5">
        <v>45128</v>
      </c>
      <c r="K69">
        <v>9678.9658199999994</v>
      </c>
      <c r="L69">
        <f t="shared" si="0"/>
        <v>-2.5076296983581525E-4</v>
      </c>
      <c r="O69" s="5">
        <v>45128</v>
      </c>
      <c r="P69">
        <v>9770.0498050000006</v>
      </c>
    </row>
    <row r="70" spans="10:16" x14ac:dyDescent="0.45">
      <c r="J70" s="5">
        <v>45131</v>
      </c>
      <c r="K70">
        <v>9604.4179690000001</v>
      </c>
      <c r="L70">
        <f t="shared" ref="L70:L133" si="1">(K70-K69)/K69</f>
        <v>-7.7020471387509622E-3</v>
      </c>
      <c r="O70" s="5">
        <v>45131</v>
      </c>
      <c r="P70">
        <v>9694.7998050000006</v>
      </c>
    </row>
    <row r="71" spans="10:16" x14ac:dyDescent="0.45">
      <c r="J71" s="5">
        <v>45132</v>
      </c>
      <c r="K71">
        <v>9667.6220699999994</v>
      </c>
      <c r="L71">
        <f t="shared" si="1"/>
        <v>6.5807320343618993E-3</v>
      </c>
      <c r="O71" s="5">
        <v>45132</v>
      </c>
      <c r="P71">
        <v>9758.5996090000008</v>
      </c>
    </row>
    <row r="72" spans="10:16" x14ac:dyDescent="0.45">
      <c r="J72" s="5">
        <v>45133</v>
      </c>
      <c r="K72">
        <v>9665.3935550000006</v>
      </c>
      <c r="L72">
        <f t="shared" si="1"/>
        <v>-2.305132517451501E-4</v>
      </c>
      <c r="O72" s="5">
        <v>45133</v>
      </c>
      <c r="P72">
        <v>9756.3496090000008</v>
      </c>
    </row>
    <row r="73" spans="10:16" x14ac:dyDescent="0.45">
      <c r="J73" s="5">
        <v>45134</v>
      </c>
      <c r="K73">
        <v>9662.6689449999994</v>
      </c>
      <c r="L73">
        <f t="shared" si="1"/>
        <v>-2.8189333258878574E-4</v>
      </c>
      <c r="O73" s="5">
        <v>45134</v>
      </c>
      <c r="P73">
        <v>9753.5996090000008</v>
      </c>
    </row>
    <row r="74" spans="10:16" x14ac:dyDescent="0.45">
      <c r="J74" s="5">
        <v>45135</v>
      </c>
      <c r="K74">
        <v>9580.1455079999996</v>
      </c>
      <c r="L74">
        <f t="shared" si="1"/>
        <v>-8.5404392378259052E-3</v>
      </c>
      <c r="O74" s="5">
        <v>45135</v>
      </c>
      <c r="P74">
        <v>9670.2998050000006</v>
      </c>
    </row>
    <row r="75" spans="10:16" x14ac:dyDescent="0.45">
      <c r="J75" s="5">
        <v>45138</v>
      </c>
      <c r="K75">
        <v>9729.1933590000008</v>
      </c>
      <c r="L75">
        <f t="shared" si="1"/>
        <v>1.5557994487196173E-2</v>
      </c>
      <c r="O75" s="5">
        <v>45138</v>
      </c>
      <c r="P75">
        <v>9820.75</v>
      </c>
    </row>
    <row r="76" spans="10:16" x14ac:dyDescent="0.45">
      <c r="J76" s="5">
        <v>45139</v>
      </c>
      <c r="K76">
        <v>9626.1630860000005</v>
      </c>
      <c r="L76">
        <f t="shared" si="1"/>
        <v>-1.058980628694074E-2</v>
      </c>
      <c r="O76" s="5">
        <v>45139</v>
      </c>
      <c r="P76">
        <v>9716.75</v>
      </c>
    </row>
    <row r="77" spans="10:16" x14ac:dyDescent="0.45">
      <c r="J77" s="5">
        <v>45140</v>
      </c>
      <c r="K77">
        <v>9563.7998050000006</v>
      </c>
      <c r="L77">
        <f t="shared" si="1"/>
        <v>-6.4785190571619525E-3</v>
      </c>
      <c r="O77" s="5">
        <v>45140</v>
      </c>
      <c r="P77">
        <v>9653.7998050000006</v>
      </c>
    </row>
    <row r="78" spans="10:16" x14ac:dyDescent="0.45">
      <c r="J78" s="5">
        <v>45141</v>
      </c>
      <c r="K78">
        <v>9543.7001949999994</v>
      </c>
      <c r="L78">
        <f t="shared" si="1"/>
        <v>-2.1016343304774061E-3</v>
      </c>
      <c r="O78" s="5">
        <v>45141</v>
      </c>
      <c r="P78">
        <v>9543.7001949999994</v>
      </c>
    </row>
    <row r="79" spans="10:16" x14ac:dyDescent="0.45">
      <c r="J79" s="5">
        <v>45142</v>
      </c>
      <c r="K79">
        <v>9470.4003909999992</v>
      </c>
      <c r="L79">
        <f t="shared" si="1"/>
        <v>-7.6804386665878729E-3</v>
      </c>
      <c r="O79" s="5">
        <v>45142</v>
      </c>
      <c r="P79">
        <v>9470.4003909999992</v>
      </c>
    </row>
    <row r="80" spans="10:16" x14ac:dyDescent="0.45">
      <c r="J80" s="5">
        <v>45145</v>
      </c>
      <c r="K80">
        <v>9523.7998050000006</v>
      </c>
      <c r="L80">
        <f t="shared" si="1"/>
        <v>5.6385592789454158E-3</v>
      </c>
      <c r="O80" s="5">
        <v>45145</v>
      </c>
      <c r="P80">
        <v>9523.7998050000006</v>
      </c>
    </row>
    <row r="81" spans="10:16" x14ac:dyDescent="0.45">
      <c r="J81" s="5">
        <v>45146</v>
      </c>
      <c r="K81">
        <v>9542.5498050000006</v>
      </c>
      <c r="L81">
        <f t="shared" si="1"/>
        <v>1.9687520090622065E-3</v>
      </c>
      <c r="O81" s="5">
        <v>45146</v>
      </c>
      <c r="P81">
        <v>9542.5498050000006</v>
      </c>
    </row>
    <row r="82" spans="10:16" x14ac:dyDescent="0.45">
      <c r="J82" s="5">
        <v>45147</v>
      </c>
      <c r="K82">
        <v>9463.0996090000008</v>
      </c>
      <c r="L82">
        <f t="shared" si="1"/>
        <v>-8.3258874853731797E-3</v>
      </c>
      <c r="O82" s="5">
        <v>45147</v>
      </c>
      <c r="P82">
        <v>9463.0996090000008</v>
      </c>
    </row>
    <row r="83" spans="10:16" x14ac:dyDescent="0.45">
      <c r="J83" s="5">
        <v>45148</v>
      </c>
      <c r="K83">
        <v>9397.5996090000008</v>
      </c>
      <c r="L83">
        <f t="shared" si="1"/>
        <v>-6.9216221646557956E-3</v>
      </c>
      <c r="O83" s="5">
        <v>45148</v>
      </c>
      <c r="P83">
        <v>9397.5996090000008</v>
      </c>
    </row>
    <row r="84" spans="10:16" x14ac:dyDescent="0.45">
      <c r="J84" s="5">
        <v>45149</v>
      </c>
      <c r="K84">
        <v>9356.8496090000008</v>
      </c>
      <c r="L84">
        <f t="shared" si="1"/>
        <v>-4.3362136817335856E-3</v>
      </c>
      <c r="O84" s="5">
        <v>45149</v>
      </c>
      <c r="P84">
        <v>9356.8496090000008</v>
      </c>
    </row>
    <row r="85" spans="10:16" x14ac:dyDescent="0.45">
      <c r="J85" s="5">
        <v>45152</v>
      </c>
      <c r="K85">
        <v>9321.6503909999992</v>
      </c>
      <c r="L85">
        <f t="shared" si="1"/>
        <v>-3.7618663835469542E-3</v>
      </c>
      <c r="O85" s="5">
        <v>45152</v>
      </c>
      <c r="P85">
        <v>9321.6503909999992</v>
      </c>
    </row>
    <row r="86" spans="10:16" x14ac:dyDescent="0.45">
      <c r="J86" s="5">
        <v>45154</v>
      </c>
      <c r="K86">
        <v>9419.5498050000006</v>
      </c>
      <c r="L86">
        <f t="shared" si="1"/>
        <v>1.0502369204333459E-2</v>
      </c>
      <c r="O86" s="5">
        <v>45154</v>
      </c>
      <c r="P86">
        <v>9419.5498050000006</v>
      </c>
    </row>
    <row r="87" spans="10:16" x14ac:dyDescent="0.45">
      <c r="J87" s="5">
        <v>45155</v>
      </c>
      <c r="K87">
        <v>9375.2998050000006</v>
      </c>
      <c r="L87">
        <f t="shared" si="1"/>
        <v>-4.6976767378533969E-3</v>
      </c>
      <c r="O87" s="5">
        <v>45155</v>
      </c>
      <c r="P87">
        <v>9375.2998050000006</v>
      </c>
    </row>
    <row r="88" spans="10:16" x14ac:dyDescent="0.45">
      <c r="J88" s="5">
        <v>45156</v>
      </c>
      <c r="K88">
        <v>9456.0498050000006</v>
      </c>
      <c r="L88">
        <f t="shared" si="1"/>
        <v>8.6130578946323096E-3</v>
      </c>
      <c r="O88" s="5">
        <v>45156</v>
      </c>
      <c r="P88">
        <v>9456.0498050000006</v>
      </c>
    </row>
    <row r="89" spans="10:16" x14ac:dyDescent="0.45">
      <c r="J89" s="5">
        <v>45159</v>
      </c>
      <c r="K89">
        <v>9438.7998050000006</v>
      </c>
      <c r="L89">
        <f t="shared" si="1"/>
        <v>-1.8242289704183722E-3</v>
      </c>
      <c r="O89" s="5">
        <v>45159</v>
      </c>
      <c r="P89">
        <v>9438.7998050000006</v>
      </c>
    </row>
    <row r="90" spans="10:16" x14ac:dyDescent="0.45">
      <c r="J90" s="5">
        <v>45160</v>
      </c>
      <c r="K90">
        <v>9491.9003909999992</v>
      </c>
      <c r="L90">
        <f t="shared" si="1"/>
        <v>5.6257773336679702E-3</v>
      </c>
      <c r="O90" s="5">
        <v>45160</v>
      </c>
      <c r="P90">
        <v>9491.9003909999992</v>
      </c>
    </row>
    <row r="91" spans="10:16" x14ac:dyDescent="0.45">
      <c r="J91" s="5">
        <v>45161</v>
      </c>
      <c r="K91">
        <v>9600.9501949999994</v>
      </c>
      <c r="L91">
        <f t="shared" si="1"/>
        <v>1.1488721911093666E-2</v>
      </c>
      <c r="O91" s="5">
        <v>45161</v>
      </c>
      <c r="P91">
        <v>9600.9501949999994</v>
      </c>
    </row>
    <row r="92" spans="10:16" x14ac:dyDescent="0.45">
      <c r="J92" s="5">
        <v>45162</v>
      </c>
      <c r="K92">
        <v>9573.7001949999994</v>
      </c>
      <c r="L92">
        <f t="shared" si="1"/>
        <v>-2.838260739462153E-3</v>
      </c>
      <c r="O92" s="5">
        <v>45162</v>
      </c>
      <c r="P92">
        <v>9573.7001949999994</v>
      </c>
    </row>
    <row r="93" spans="10:16" x14ac:dyDescent="0.45">
      <c r="J93" s="5">
        <v>45163</v>
      </c>
      <c r="K93">
        <v>9505.7001949999994</v>
      </c>
      <c r="L93">
        <f t="shared" si="1"/>
        <v>-7.1027918793105686E-3</v>
      </c>
      <c r="O93" s="5">
        <v>45163</v>
      </c>
      <c r="P93">
        <v>9505.7001949999994</v>
      </c>
    </row>
    <row r="94" spans="10:16" x14ac:dyDescent="0.45">
      <c r="J94" s="5">
        <v>45166</v>
      </c>
      <c r="K94">
        <v>9597.7001949999994</v>
      </c>
      <c r="L94">
        <f t="shared" si="1"/>
        <v>9.678403285682419E-3</v>
      </c>
      <c r="O94" s="5">
        <v>45166</v>
      </c>
      <c r="P94">
        <v>9597.7001949999994</v>
      </c>
    </row>
    <row r="95" spans="10:16" x14ac:dyDescent="0.45">
      <c r="J95" s="5">
        <v>45167</v>
      </c>
      <c r="K95">
        <v>9621.25</v>
      </c>
      <c r="L95">
        <f t="shared" si="1"/>
        <v>2.453692501487911E-3</v>
      </c>
      <c r="O95" s="5">
        <v>45167</v>
      </c>
      <c r="P95">
        <v>9621.25</v>
      </c>
    </row>
    <row r="96" spans="10:16" x14ac:dyDescent="0.45">
      <c r="J96" s="5">
        <v>45168</v>
      </c>
      <c r="K96">
        <v>9796.4003909999992</v>
      </c>
      <c r="L96">
        <f t="shared" si="1"/>
        <v>1.8204535897102685E-2</v>
      </c>
      <c r="O96" s="5">
        <v>45168</v>
      </c>
      <c r="P96">
        <v>9796.4003909999992</v>
      </c>
    </row>
    <row r="97" spans="10:16" x14ac:dyDescent="0.45">
      <c r="J97" s="5">
        <v>45169</v>
      </c>
      <c r="K97">
        <v>10003.799805000001</v>
      </c>
      <c r="L97">
        <f t="shared" si="1"/>
        <v>2.117098176086598E-2</v>
      </c>
      <c r="O97" s="5">
        <v>45169</v>
      </c>
      <c r="P97">
        <v>10003.799805000001</v>
      </c>
    </row>
    <row r="98" spans="10:16" x14ac:dyDescent="0.45">
      <c r="J98" s="5">
        <v>45170</v>
      </c>
      <c r="K98">
        <v>10331.25</v>
      </c>
      <c r="L98">
        <f t="shared" si="1"/>
        <v>3.2732581757217542E-2</v>
      </c>
      <c r="O98" s="5">
        <v>45170</v>
      </c>
      <c r="P98">
        <v>10331.25</v>
      </c>
    </row>
    <row r="99" spans="10:16" x14ac:dyDescent="0.45">
      <c r="J99" s="5">
        <v>45173</v>
      </c>
      <c r="K99">
        <v>10362.450194999999</v>
      </c>
      <c r="L99">
        <f t="shared" si="1"/>
        <v>3.0199825771324322E-3</v>
      </c>
      <c r="O99" s="5">
        <v>45173</v>
      </c>
      <c r="P99">
        <v>10362.450194999999</v>
      </c>
    </row>
    <row r="100" spans="10:16" x14ac:dyDescent="0.45">
      <c r="J100" s="5">
        <v>45174</v>
      </c>
      <c r="K100">
        <v>10262.099609000001</v>
      </c>
      <c r="L100">
        <f t="shared" si="1"/>
        <v>-9.6840596684767619E-3</v>
      </c>
      <c r="O100" s="5">
        <v>45174</v>
      </c>
      <c r="P100">
        <v>10262.099609000001</v>
      </c>
    </row>
    <row r="101" spans="10:16" x14ac:dyDescent="0.45">
      <c r="J101" s="5">
        <v>45175</v>
      </c>
      <c r="K101">
        <v>10178.849609000001</v>
      </c>
      <c r="L101">
        <f t="shared" si="1"/>
        <v>-8.1123749692498231E-3</v>
      </c>
      <c r="O101" s="5">
        <v>45175</v>
      </c>
      <c r="P101">
        <v>10178.849609000001</v>
      </c>
    </row>
    <row r="102" spans="10:16" x14ac:dyDescent="0.45">
      <c r="J102" s="5">
        <v>45176</v>
      </c>
      <c r="K102">
        <v>10280.75</v>
      </c>
      <c r="L102">
        <f t="shared" si="1"/>
        <v>1.0010992883704684E-2</v>
      </c>
      <c r="O102" s="5">
        <v>45176</v>
      </c>
      <c r="P102">
        <v>10280.75</v>
      </c>
    </row>
    <row r="103" spans="10:16" x14ac:dyDescent="0.45">
      <c r="J103" s="5">
        <v>45177</v>
      </c>
      <c r="K103">
        <v>10332</v>
      </c>
      <c r="L103">
        <f t="shared" si="1"/>
        <v>4.9850448654037887E-3</v>
      </c>
      <c r="O103" s="5">
        <v>45177</v>
      </c>
      <c r="P103">
        <v>10332</v>
      </c>
    </row>
    <row r="104" spans="10:16" x14ac:dyDescent="0.45">
      <c r="J104" s="5">
        <v>45180</v>
      </c>
      <c r="K104">
        <v>10533.849609000001</v>
      </c>
      <c r="L104">
        <f t="shared" si="1"/>
        <v>1.9536353948896707E-2</v>
      </c>
      <c r="O104" s="5">
        <v>45180</v>
      </c>
      <c r="P104">
        <v>10533.849609000001</v>
      </c>
    </row>
    <row r="105" spans="10:16" x14ac:dyDescent="0.45">
      <c r="J105" s="5">
        <v>45181</v>
      </c>
      <c r="K105">
        <v>10503.599609000001</v>
      </c>
      <c r="L105">
        <f t="shared" si="1"/>
        <v>-2.871694691193877E-3</v>
      </c>
      <c r="O105" s="5">
        <v>45181</v>
      </c>
      <c r="P105">
        <v>10503.599609000001</v>
      </c>
    </row>
    <row r="106" spans="10:16" x14ac:dyDescent="0.45">
      <c r="J106" s="5">
        <v>45182</v>
      </c>
      <c r="K106">
        <v>10473.400390999999</v>
      </c>
      <c r="L106">
        <f t="shared" si="1"/>
        <v>-2.8751303480880393E-3</v>
      </c>
      <c r="O106" s="5">
        <v>45182</v>
      </c>
      <c r="P106">
        <v>10473.400390999999</v>
      </c>
    </row>
    <row r="107" spans="10:16" x14ac:dyDescent="0.45">
      <c r="J107" s="5">
        <v>45183</v>
      </c>
      <c r="K107">
        <v>10488.150390999999</v>
      </c>
      <c r="L107">
        <f t="shared" si="1"/>
        <v>1.4083296206908091E-3</v>
      </c>
      <c r="O107" s="5">
        <v>45183</v>
      </c>
      <c r="P107">
        <v>10488.150390999999</v>
      </c>
    </row>
    <row r="108" spans="10:16" x14ac:dyDescent="0.45">
      <c r="J108" s="5">
        <v>45184</v>
      </c>
      <c r="K108">
        <v>10525.25</v>
      </c>
      <c r="L108">
        <f t="shared" si="1"/>
        <v>3.5372880457393498E-3</v>
      </c>
      <c r="O108" s="5">
        <v>45184</v>
      </c>
      <c r="P108">
        <v>10525.25</v>
      </c>
    </row>
    <row r="109" spans="10:16" x14ac:dyDescent="0.45">
      <c r="J109" s="5">
        <v>45187</v>
      </c>
      <c r="K109">
        <v>10522.099609000001</v>
      </c>
      <c r="L109">
        <f t="shared" si="1"/>
        <v>-2.9931745089182844E-4</v>
      </c>
      <c r="O109" s="5">
        <v>45187</v>
      </c>
      <c r="P109">
        <v>10522.099609000001</v>
      </c>
    </row>
    <row r="110" spans="10:16" x14ac:dyDescent="0.45">
      <c r="J110" s="5">
        <v>45189</v>
      </c>
      <c r="K110">
        <v>10346.75</v>
      </c>
      <c r="L110">
        <f t="shared" si="1"/>
        <v>-1.6664887761565834E-2</v>
      </c>
      <c r="O110" s="5">
        <v>45189</v>
      </c>
      <c r="P110">
        <v>10346.75</v>
      </c>
    </row>
    <row r="111" spans="10:16" x14ac:dyDescent="0.45">
      <c r="J111" s="5">
        <v>45190</v>
      </c>
      <c r="K111">
        <v>10284.299805000001</v>
      </c>
      <c r="L111">
        <f t="shared" si="1"/>
        <v>-6.0357305434072962E-3</v>
      </c>
      <c r="O111" s="5">
        <v>45190</v>
      </c>
      <c r="P111">
        <v>10284.299805000001</v>
      </c>
    </row>
    <row r="112" spans="10:16" x14ac:dyDescent="0.45">
      <c r="J112" s="5">
        <v>45191</v>
      </c>
      <c r="K112">
        <v>10535.150390999999</v>
      </c>
      <c r="L112">
        <f t="shared" si="1"/>
        <v>2.4391605724877898E-2</v>
      </c>
      <c r="O112" s="5">
        <v>45191</v>
      </c>
      <c r="P112">
        <v>10535.150390999999</v>
      </c>
    </row>
    <row r="113" spans="10:16" x14ac:dyDescent="0.45">
      <c r="J113" s="5">
        <v>45194</v>
      </c>
      <c r="K113">
        <v>10588.200194999999</v>
      </c>
      <c r="L113">
        <f t="shared" si="1"/>
        <v>5.0355051452630212E-3</v>
      </c>
      <c r="O113" s="5">
        <v>45194</v>
      </c>
      <c r="P113">
        <v>10588.200194999999</v>
      </c>
    </row>
    <row r="114" spans="10:16" x14ac:dyDescent="0.45">
      <c r="J114" s="5">
        <v>45195</v>
      </c>
      <c r="K114">
        <v>10556.650390999999</v>
      </c>
      <c r="L114">
        <f t="shared" si="1"/>
        <v>-2.9797135886133691E-3</v>
      </c>
      <c r="O114" s="5">
        <v>45195</v>
      </c>
      <c r="P114">
        <v>10556.650390999999</v>
      </c>
    </row>
    <row r="115" spans="10:16" x14ac:dyDescent="0.45">
      <c r="J115" s="5">
        <v>45196</v>
      </c>
      <c r="K115">
        <v>10680.75</v>
      </c>
      <c r="L115">
        <f t="shared" si="1"/>
        <v>1.1755585759077621E-2</v>
      </c>
      <c r="O115" s="5">
        <v>45196</v>
      </c>
      <c r="P115">
        <v>10680.75</v>
      </c>
    </row>
    <row r="116" spans="10:16" x14ac:dyDescent="0.45">
      <c r="J116" s="5">
        <v>45197</v>
      </c>
      <c r="K116">
        <v>10565.349609000001</v>
      </c>
      <c r="L116">
        <f t="shared" si="1"/>
        <v>-1.0804521311705565E-2</v>
      </c>
      <c r="O116" s="5">
        <v>45197</v>
      </c>
      <c r="P116">
        <v>10565.349609000001</v>
      </c>
    </row>
    <row r="117" spans="10:16" x14ac:dyDescent="0.45">
      <c r="J117" s="5">
        <v>45198</v>
      </c>
      <c r="K117">
        <v>10610.599609000001</v>
      </c>
      <c r="L117">
        <f t="shared" si="1"/>
        <v>4.2828682130361482E-3</v>
      </c>
      <c r="O117" s="5">
        <v>45198</v>
      </c>
      <c r="P117">
        <v>10610.599609000001</v>
      </c>
    </row>
    <row r="118" spans="10:16" x14ac:dyDescent="0.45">
      <c r="J118" s="5">
        <v>45202</v>
      </c>
      <c r="K118">
        <v>10346.900390999999</v>
      </c>
      <c r="L118">
        <f t="shared" si="1"/>
        <v>-2.4852433200507316E-2</v>
      </c>
      <c r="O118" s="5">
        <v>45202</v>
      </c>
      <c r="P118">
        <v>10346.900390999999</v>
      </c>
    </row>
    <row r="119" spans="10:16" x14ac:dyDescent="0.45">
      <c r="J119" s="5">
        <v>45203</v>
      </c>
      <c r="K119">
        <v>10129.849609000001</v>
      </c>
      <c r="L119">
        <f t="shared" si="1"/>
        <v>-2.0977372333534281E-2</v>
      </c>
      <c r="O119" s="5">
        <v>45203</v>
      </c>
      <c r="P119">
        <v>10129.849609000001</v>
      </c>
    </row>
    <row r="120" spans="10:16" x14ac:dyDescent="0.45">
      <c r="J120" s="5">
        <v>45204</v>
      </c>
      <c r="K120">
        <v>10210.150390999999</v>
      </c>
      <c r="L120">
        <f t="shared" si="1"/>
        <v>7.927144538123659E-3</v>
      </c>
      <c r="O120" s="5">
        <v>45204</v>
      </c>
      <c r="P120">
        <v>10210.150390999999</v>
      </c>
    </row>
    <row r="121" spans="10:16" x14ac:dyDescent="0.45">
      <c r="J121" s="5">
        <v>45205</v>
      </c>
      <c r="K121">
        <v>10302.049805000001</v>
      </c>
      <c r="L121">
        <f t="shared" si="1"/>
        <v>9.0007894576174374E-3</v>
      </c>
      <c r="O121" s="5">
        <v>45205</v>
      </c>
      <c r="P121">
        <v>10302.049805000001</v>
      </c>
    </row>
    <row r="122" spans="10:16" x14ac:dyDescent="0.45">
      <c r="J122" s="5">
        <v>45208</v>
      </c>
      <c r="K122">
        <v>10244.799805000001</v>
      </c>
      <c r="L122">
        <f t="shared" si="1"/>
        <v>-5.5571464983807653E-3</v>
      </c>
      <c r="O122" s="5">
        <v>45208</v>
      </c>
      <c r="P122">
        <v>10244.799805000001</v>
      </c>
    </row>
    <row r="123" spans="10:16" x14ac:dyDescent="0.45">
      <c r="J123" s="5">
        <v>45209</v>
      </c>
      <c r="K123">
        <v>10375</v>
      </c>
      <c r="L123">
        <f t="shared" si="1"/>
        <v>1.270890573542051E-2</v>
      </c>
      <c r="O123" s="5">
        <v>45209</v>
      </c>
      <c r="P123">
        <v>10375</v>
      </c>
    </row>
    <row r="124" spans="10:16" x14ac:dyDescent="0.45">
      <c r="J124" s="5">
        <v>45210</v>
      </c>
      <c r="K124">
        <v>10412.099609000001</v>
      </c>
      <c r="L124">
        <f t="shared" si="1"/>
        <v>3.5758659277109186E-3</v>
      </c>
      <c r="O124" s="5">
        <v>45210</v>
      </c>
      <c r="P124">
        <v>10412.099609000001</v>
      </c>
    </row>
    <row r="125" spans="10:16" x14ac:dyDescent="0.45">
      <c r="J125" s="5">
        <v>45211</v>
      </c>
      <c r="K125">
        <v>10580.900390999999</v>
      </c>
      <c r="L125">
        <f t="shared" si="1"/>
        <v>1.6211983013886131E-2</v>
      </c>
      <c r="O125" s="5">
        <v>45211</v>
      </c>
      <c r="P125">
        <v>10580.900390999999</v>
      </c>
    </row>
    <row r="126" spans="10:16" x14ac:dyDescent="0.45">
      <c r="J126" s="5">
        <v>45212</v>
      </c>
      <c r="K126">
        <v>10727.549805000001</v>
      </c>
      <c r="L126">
        <f t="shared" si="1"/>
        <v>1.3859823699383822E-2</v>
      </c>
      <c r="O126" s="5">
        <v>45212</v>
      </c>
      <c r="P126">
        <v>10727.549805000001</v>
      </c>
    </row>
    <row r="127" spans="10:16" x14ac:dyDescent="0.45">
      <c r="J127" s="5">
        <v>45215</v>
      </c>
      <c r="K127">
        <v>10704.5</v>
      </c>
      <c r="L127">
        <f t="shared" si="1"/>
        <v>-2.1486551373788342E-3</v>
      </c>
      <c r="O127" s="5">
        <v>45215</v>
      </c>
      <c r="P127">
        <v>10704.5</v>
      </c>
    </row>
    <row r="128" spans="10:16" x14ac:dyDescent="0.45">
      <c r="J128" s="5">
        <v>45216</v>
      </c>
      <c r="K128">
        <v>10750.799805000001</v>
      </c>
      <c r="L128">
        <f t="shared" si="1"/>
        <v>4.3252655425288951E-3</v>
      </c>
      <c r="O128" s="5">
        <v>45216</v>
      </c>
      <c r="P128">
        <v>10750.799805000001</v>
      </c>
    </row>
    <row r="129" spans="10:16" x14ac:dyDescent="0.45">
      <c r="J129" s="5">
        <v>45217</v>
      </c>
      <c r="K129">
        <v>10788.450194999999</v>
      </c>
      <c r="L129">
        <f t="shared" si="1"/>
        <v>3.5021013024992215E-3</v>
      </c>
      <c r="O129" s="5">
        <v>45217</v>
      </c>
      <c r="P129">
        <v>10788.450194999999</v>
      </c>
    </row>
    <row r="130" spans="10:16" x14ac:dyDescent="0.45">
      <c r="J130" s="5">
        <v>45218</v>
      </c>
      <c r="K130">
        <v>10771.700194999999</v>
      </c>
      <c r="L130">
        <f t="shared" si="1"/>
        <v>-1.5525863026890491E-3</v>
      </c>
      <c r="O130" s="5">
        <v>45218</v>
      </c>
      <c r="P130">
        <v>10771.700194999999</v>
      </c>
    </row>
    <row r="131" spans="10:16" x14ac:dyDescent="0.45">
      <c r="J131" s="5">
        <v>45219</v>
      </c>
      <c r="K131">
        <v>10725.650390999999</v>
      </c>
      <c r="L131">
        <f t="shared" si="1"/>
        <v>-4.2750729380098777E-3</v>
      </c>
      <c r="O131" s="5">
        <v>45219</v>
      </c>
      <c r="P131">
        <v>10725.650390999999</v>
      </c>
    </row>
    <row r="132" spans="10:16" x14ac:dyDescent="0.45">
      <c r="J132" s="5">
        <v>45222</v>
      </c>
      <c r="K132">
        <v>10553.650390999999</v>
      </c>
      <c r="L132">
        <f t="shared" si="1"/>
        <v>-1.6036323554264542E-2</v>
      </c>
      <c r="O132" s="5">
        <v>45222</v>
      </c>
      <c r="P132">
        <v>10553.650390999999</v>
      </c>
    </row>
    <row r="133" spans="10:16" x14ac:dyDescent="0.45">
      <c r="J133" s="5">
        <v>45224</v>
      </c>
      <c r="K133">
        <v>10588.849609000001</v>
      </c>
      <c r="L133">
        <f t="shared" si="1"/>
        <v>3.3352647374048842E-3</v>
      </c>
      <c r="O133" s="5">
        <v>45224</v>
      </c>
      <c r="P133">
        <v>10588.849609000001</v>
      </c>
    </row>
    <row r="134" spans="10:16" x14ac:dyDescent="0.45">
      <c r="J134" s="5">
        <v>45225</v>
      </c>
      <c r="K134">
        <v>10424.150390999999</v>
      </c>
      <c r="L134">
        <f t="shared" ref="L134:L197" si="2">(K134-K133)/K133</f>
        <v>-1.5554023721331857E-2</v>
      </c>
      <c r="O134" s="5">
        <v>45225</v>
      </c>
      <c r="P134">
        <v>10424.150390999999</v>
      </c>
    </row>
    <row r="135" spans="10:16" x14ac:dyDescent="0.45">
      <c r="J135" s="5">
        <v>45226</v>
      </c>
      <c r="K135">
        <v>10560.700194999999</v>
      </c>
      <c r="L135">
        <f t="shared" si="2"/>
        <v>1.3099370104818764E-2</v>
      </c>
      <c r="O135" s="5">
        <v>45226</v>
      </c>
      <c r="P135">
        <v>10560.700194999999</v>
      </c>
    </row>
    <row r="136" spans="10:16" x14ac:dyDescent="0.45">
      <c r="J136" s="5">
        <v>45229</v>
      </c>
      <c r="K136">
        <v>10397.700194999999</v>
      </c>
      <c r="L136">
        <f t="shared" si="2"/>
        <v>-1.5434582649848627E-2</v>
      </c>
      <c r="O136" s="5">
        <v>45229</v>
      </c>
      <c r="P136">
        <v>10397.700194999999</v>
      </c>
    </row>
    <row r="137" spans="10:16" x14ac:dyDescent="0.45">
      <c r="J137" s="5">
        <v>45230</v>
      </c>
      <c r="K137">
        <v>10392.299805000001</v>
      </c>
      <c r="L137">
        <f t="shared" si="2"/>
        <v>-5.1938312306752167E-4</v>
      </c>
      <c r="O137" s="5">
        <v>45230</v>
      </c>
      <c r="P137">
        <v>10392.299805000001</v>
      </c>
    </row>
    <row r="138" spans="10:16" x14ac:dyDescent="0.45">
      <c r="J138" s="5">
        <v>45231</v>
      </c>
      <c r="K138">
        <v>10227.75</v>
      </c>
      <c r="L138">
        <f t="shared" si="2"/>
        <v>-1.5833820048266067E-2</v>
      </c>
      <c r="O138" s="5">
        <v>45231</v>
      </c>
      <c r="P138">
        <v>10227.75</v>
      </c>
    </row>
    <row r="139" spans="10:16" x14ac:dyDescent="0.45">
      <c r="J139" s="5">
        <v>45232</v>
      </c>
      <c r="K139">
        <v>10303.599609000001</v>
      </c>
      <c r="L139">
        <f t="shared" si="2"/>
        <v>7.4160601305273185E-3</v>
      </c>
      <c r="O139" s="5">
        <v>45232</v>
      </c>
      <c r="P139">
        <v>10303.599609000001</v>
      </c>
    </row>
    <row r="140" spans="10:16" x14ac:dyDescent="0.45">
      <c r="J140" s="5">
        <v>45233</v>
      </c>
      <c r="K140">
        <v>10276.299805000001</v>
      </c>
      <c r="L140">
        <f t="shared" si="2"/>
        <v>-2.6495404553719612E-3</v>
      </c>
      <c r="O140" s="5">
        <v>45233</v>
      </c>
      <c r="P140">
        <v>10276.299805000001</v>
      </c>
    </row>
    <row r="141" spans="10:16" x14ac:dyDescent="0.45">
      <c r="J141" s="5">
        <v>45236</v>
      </c>
      <c r="K141">
        <v>10284.849609000001</v>
      </c>
      <c r="L141">
        <f t="shared" si="2"/>
        <v>8.3199246443162926E-4</v>
      </c>
      <c r="O141" s="5">
        <v>45236</v>
      </c>
      <c r="P141">
        <v>10284.849609000001</v>
      </c>
    </row>
    <row r="142" spans="10:16" x14ac:dyDescent="0.45">
      <c r="J142" s="5">
        <v>45237</v>
      </c>
      <c r="K142">
        <v>10253.299805000001</v>
      </c>
      <c r="L142">
        <f t="shared" si="2"/>
        <v>-3.0675999357726944E-3</v>
      </c>
      <c r="O142" s="5">
        <v>45237</v>
      </c>
      <c r="P142">
        <v>10253.299805000001</v>
      </c>
    </row>
    <row r="143" spans="10:16" x14ac:dyDescent="0.45">
      <c r="J143" s="5">
        <v>45238</v>
      </c>
      <c r="K143">
        <v>10322.299805000001</v>
      </c>
      <c r="L143">
        <f t="shared" si="2"/>
        <v>6.7295408612115578E-3</v>
      </c>
      <c r="O143" s="5">
        <v>45238</v>
      </c>
      <c r="P143">
        <v>10322.299805000001</v>
      </c>
    </row>
    <row r="144" spans="10:16" x14ac:dyDescent="0.45">
      <c r="J144" s="5">
        <v>45239</v>
      </c>
      <c r="K144">
        <v>10400.349609000001</v>
      </c>
      <c r="L144">
        <f t="shared" si="2"/>
        <v>7.5612804776503213E-3</v>
      </c>
      <c r="O144" s="5">
        <v>45239</v>
      </c>
      <c r="P144">
        <v>10400.349609000001</v>
      </c>
    </row>
    <row r="145" spans="10:16" x14ac:dyDescent="0.45">
      <c r="J145" s="5">
        <v>45240</v>
      </c>
      <c r="K145">
        <v>10388.799805000001</v>
      </c>
      <c r="L145">
        <f t="shared" si="2"/>
        <v>-1.1105207453800912E-3</v>
      </c>
      <c r="O145" s="5">
        <v>45240</v>
      </c>
      <c r="P145">
        <v>10388.799805000001</v>
      </c>
    </row>
    <row r="146" spans="10:16" x14ac:dyDescent="0.45">
      <c r="J146" s="5">
        <v>45243</v>
      </c>
      <c r="K146">
        <v>10398.400390999999</v>
      </c>
      <c r="L146">
        <f t="shared" si="2"/>
        <v>9.2412850186775317E-4</v>
      </c>
      <c r="O146" s="5">
        <v>45243</v>
      </c>
      <c r="P146">
        <v>10398.400390999999</v>
      </c>
    </row>
    <row r="147" spans="10:16" x14ac:dyDescent="0.45">
      <c r="J147" s="5">
        <v>45245</v>
      </c>
      <c r="K147">
        <v>10456.049805000001</v>
      </c>
      <c r="L147">
        <f t="shared" si="2"/>
        <v>5.5440656093506402E-3</v>
      </c>
      <c r="O147" s="5">
        <v>45245</v>
      </c>
      <c r="P147">
        <v>10456.049805000001</v>
      </c>
    </row>
    <row r="148" spans="10:16" x14ac:dyDescent="0.45">
      <c r="J148" s="5">
        <v>45246</v>
      </c>
      <c r="K148">
        <v>10484.5</v>
      </c>
      <c r="L148">
        <f t="shared" si="2"/>
        <v>2.7209314732218261E-3</v>
      </c>
      <c r="O148" s="5">
        <v>45246</v>
      </c>
      <c r="P148">
        <v>10484.5</v>
      </c>
    </row>
    <row r="149" spans="10:16" x14ac:dyDescent="0.45">
      <c r="J149" s="5">
        <v>45247</v>
      </c>
      <c r="K149">
        <v>10523.5</v>
      </c>
      <c r="L149">
        <f t="shared" si="2"/>
        <v>3.7197768133911966E-3</v>
      </c>
      <c r="O149" s="5">
        <v>45247</v>
      </c>
      <c r="P149">
        <v>10523.5</v>
      </c>
    </row>
    <row r="150" spans="10:16" x14ac:dyDescent="0.45">
      <c r="J150" s="5">
        <v>45250</v>
      </c>
      <c r="K150">
        <v>10566.25</v>
      </c>
      <c r="L150">
        <f t="shared" si="2"/>
        <v>4.0623366750605783E-3</v>
      </c>
      <c r="O150" s="5">
        <v>45250</v>
      </c>
      <c r="P150">
        <v>10566.25</v>
      </c>
    </row>
    <row r="151" spans="10:16" x14ac:dyDescent="0.45">
      <c r="J151" s="5">
        <v>45251</v>
      </c>
      <c r="K151">
        <v>10535.150390999999</v>
      </c>
      <c r="L151">
        <f t="shared" si="2"/>
        <v>-2.9432967230569769E-3</v>
      </c>
      <c r="O151" s="5">
        <v>45251</v>
      </c>
      <c r="P151">
        <v>10535.150390999999</v>
      </c>
    </row>
    <row r="152" spans="10:16" x14ac:dyDescent="0.45">
      <c r="J152" s="5">
        <v>45252</v>
      </c>
      <c r="K152">
        <v>10494.549805000001</v>
      </c>
      <c r="L152">
        <f t="shared" si="2"/>
        <v>-3.8538212074013724E-3</v>
      </c>
      <c r="O152" s="5">
        <v>45252</v>
      </c>
      <c r="P152">
        <v>10494.549805000001</v>
      </c>
    </row>
    <row r="153" spans="10:16" x14ac:dyDescent="0.45">
      <c r="J153" s="5">
        <v>45253</v>
      </c>
      <c r="K153">
        <v>10488.5</v>
      </c>
      <c r="L153">
        <f t="shared" si="2"/>
        <v>-5.7647113143607215E-4</v>
      </c>
      <c r="O153" s="5">
        <v>45253</v>
      </c>
      <c r="P153">
        <v>10488.5</v>
      </c>
    </row>
    <row r="154" spans="10:16" x14ac:dyDescent="0.45">
      <c r="J154" s="5">
        <v>45254</v>
      </c>
      <c r="K154">
        <v>10515.650390999999</v>
      </c>
      <c r="L154">
        <f t="shared" si="2"/>
        <v>2.5885866425131542E-3</v>
      </c>
      <c r="O154" s="5">
        <v>45254</v>
      </c>
      <c r="P154">
        <v>10515.650390999999</v>
      </c>
    </row>
    <row r="155" spans="10:16" x14ac:dyDescent="0.45">
      <c r="J155" s="5">
        <v>45258</v>
      </c>
      <c r="K155">
        <v>10537.549805000001</v>
      </c>
      <c r="L155">
        <f t="shared" si="2"/>
        <v>2.0825544008903469E-3</v>
      </c>
      <c r="O155" s="5">
        <v>45258</v>
      </c>
      <c r="P155">
        <v>10537.549805000001</v>
      </c>
    </row>
    <row r="156" spans="10:16" x14ac:dyDescent="0.45">
      <c r="J156" s="5">
        <v>45259</v>
      </c>
      <c r="K156">
        <v>10599.25</v>
      </c>
      <c r="L156">
        <f t="shared" si="2"/>
        <v>5.8552695969914265E-3</v>
      </c>
      <c r="O156" s="5">
        <v>45259</v>
      </c>
      <c r="P156">
        <v>10599.25</v>
      </c>
    </row>
    <row r="157" spans="10:16" x14ac:dyDescent="0.45">
      <c r="J157" s="5">
        <v>45260</v>
      </c>
      <c r="K157">
        <v>10608.700194999999</v>
      </c>
      <c r="L157">
        <f t="shared" si="2"/>
        <v>8.9159091445144137E-4</v>
      </c>
      <c r="O157" s="5">
        <v>45260</v>
      </c>
      <c r="P157">
        <v>10608.700194999999</v>
      </c>
    </row>
    <row r="158" spans="10:16" x14ac:dyDescent="0.45">
      <c r="J158" s="5">
        <v>45261</v>
      </c>
      <c r="K158">
        <v>10585.700194999999</v>
      </c>
      <c r="L158">
        <f t="shared" si="2"/>
        <v>-2.1680318584966856E-3</v>
      </c>
      <c r="O158" s="5">
        <v>45261</v>
      </c>
      <c r="P158">
        <v>10585.700194999999</v>
      </c>
    </row>
    <row r="159" spans="10:16" x14ac:dyDescent="0.45">
      <c r="J159" s="5">
        <v>45264</v>
      </c>
      <c r="K159">
        <v>10599.450194999999</v>
      </c>
      <c r="L159">
        <f t="shared" si="2"/>
        <v>1.2989221068715521E-3</v>
      </c>
      <c r="O159" s="5">
        <v>45264</v>
      </c>
      <c r="P159">
        <v>10599.450194999999</v>
      </c>
    </row>
    <row r="160" spans="10:16" x14ac:dyDescent="0.45">
      <c r="J160" s="5">
        <v>45265</v>
      </c>
      <c r="K160">
        <v>10721.900390999999</v>
      </c>
      <c r="L160">
        <f t="shared" si="2"/>
        <v>1.1552504492899292E-2</v>
      </c>
      <c r="O160" s="5">
        <v>45265</v>
      </c>
      <c r="P160">
        <v>10721.900390999999</v>
      </c>
    </row>
    <row r="161" spans="10:16" x14ac:dyDescent="0.45">
      <c r="J161" s="5">
        <v>45266</v>
      </c>
      <c r="K161">
        <v>10625.75</v>
      </c>
      <c r="L161">
        <f t="shared" si="2"/>
        <v>-8.9676631467970162E-3</v>
      </c>
      <c r="O161" s="5">
        <v>45266</v>
      </c>
      <c r="P161">
        <v>10625.75</v>
      </c>
    </row>
    <row r="162" spans="10:16" x14ac:dyDescent="0.45">
      <c r="J162" s="5">
        <v>45267</v>
      </c>
      <c r="K162">
        <v>10696.650390999999</v>
      </c>
      <c r="L162">
        <f t="shared" si="2"/>
        <v>6.6725069759780925E-3</v>
      </c>
      <c r="O162" s="5">
        <v>45267</v>
      </c>
      <c r="P162">
        <v>10696.650390999999</v>
      </c>
    </row>
    <row r="163" spans="10:16" x14ac:dyDescent="0.45">
      <c r="J163" s="5">
        <v>45268</v>
      </c>
      <c r="K163">
        <v>10618.549805000001</v>
      </c>
      <c r="L163">
        <f t="shared" si="2"/>
        <v>-7.3014058742829737E-3</v>
      </c>
      <c r="O163" s="5">
        <v>45268</v>
      </c>
      <c r="P163">
        <v>10618.549805000001</v>
      </c>
    </row>
    <row r="164" spans="10:16" x14ac:dyDescent="0.45">
      <c r="J164" s="5">
        <v>45271</v>
      </c>
      <c r="K164">
        <v>10541.75</v>
      </c>
      <c r="L164">
        <f t="shared" si="2"/>
        <v>-7.2326076922328434E-3</v>
      </c>
      <c r="O164" s="5">
        <v>45271</v>
      </c>
      <c r="P164">
        <v>10541.75</v>
      </c>
    </row>
    <row r="165" spans="10:16" x14ac:dyDescent="0.45">
      <c r="J165" s="5">
        <v>45272</v>
      </c>
      <c r="K165">
        <v>10338.400390999999</v>
      </c>
      <c r="L165">
        <f t="shared" si="2"/>
        <v>-1.9289928996608797E-2</v>
      </c>
      <c r="O165" s="5">
        <v>45272</v>
      </c>
      <c r="P165">
        <v>10338.400390999999</v>
      </c>
    </row>
    <row r="166" spans="10:16" x14ac:dyDescent="0.45">
      <c r="J166" s="5">
        <v>45273</v>
      </c>
      <c r="K166">
        <v>10380.049805000001</v>
      </c>
      <c r="L166">
        <f t="shared" si="2"/>
        <v>4.0286129792631038E-3</v>
      </c>
      <c r="O166" s="5">
        <v>45273</v>
      </c>
      <c r="P166">
        <v>10380.049805000001</v>
      </c>
    </row>
    <row r="167" spans="10:16" x14ac:dyDescent="0.45">
      <c r="J167" s="5">
        <v>45274</v>
      </c>
      <c r="K167">
        <v>10353.200194999999</v>
      </c>
      <c r="L167">
        <f t="shared" si="2"/>
        <v>-2.5866552188475861E-3</v>
      </c>
      <c r="O167" s="5">
        <v>45274</v>
      </c>
      <c r="P167">
        <v>10353.200194999999</v>
      </c>
    </row>
    <row r="168" spans="10:16" x14ac:dyDescent="0.45">
      <c r="J168" s="5">
        <v>45275</v>
      </c>
      <c r="K168">
        <v>10286.400390999999</v>
      </c>
      <c r="L168">
        <f t="shared" si="2"/>
        <v>-6.4520923716186503E-3</v>
      </c>
      <c r="O168" s="5">
        <v>45275</v>
      </c>
      <c r="P168">
        <v>10286.400390999999</v>
      </c>
    </row>
    <row r="169" spans="10:16" x14ac:dyDescent="0.45">
      <c r="J169" s="5">
        <v>45278</v>
      </c>
      <c r="K169">
        <v>10319.599609000001</v>
      </c>
      <c r="L169">
        <f t="shared" si="2"/>
        <v>3.2274864615467374E-3</v>
      </c>
      <c r="O169" s="5">
        <v>45278</v>
      </c>
      <c r="P169">
        <v>10319.599609000001</v>
      </c>
    </row>
    <row r="170" spans="10:16" x14ac:dyDescent="0.45">
      <c r="J170" s="5">
        <v>45279</v>
      </c>
      <c r="K170">
        <v>10233.599609000001</v>
      </c>
      <c r="L170">
        <f t="shared" si="2"/>
        <v>-8.3336566590235805E-3</v>
      </c>
      <c r="O170" s="5">
        <v>45279</v>
      </c>
      <c r="P170">
        <v>10233.599609000001</v>
      </c>
    </row>
    <row r="171" spans="10:16" x14ac:dyDescent="0.45">
      <c r="J171" s="5">
        <v>45280</v>
      </c>
      <c r="K171">
        <v>10081.25</v>
      </c>
      <c r="L171">
        <f t="shared" si="2"/>
        <v>-1.4887196570209373E-2</v>
      </c>
      <c r="O171" s="5">
        <v>45280</v>
      </c>
      <c r="P171">
        <v>10081.25</v>
      </c>
    </row>
    <row r="172" spans="10:16" x14ac:dyDescent="0.45">
      <c r="J172" s="5">
        <v>45281</v>
      </c>
      <c r="K172">
        <v>10012.849609000001</v>
      </c>
      <c r="L172">
        <f t="shared" si="2"/>
        <v>-6.7849116924983723E-3</v>
      </c>
      <c r="O172" s="5">
        <v>45281</v>
      </c>
      <c r="P172">
        <v>10012.849609000001</v>
      </c>
    </row>
    <row r="173" spans="10:16" x14ac:dyDescent="0.45">
      <c r="J173" s="5">
        <v>45282</v>
      </c>
      <c r="K173">
        <v>10217.150390999999</v>
      </c>
      <c r="L173">
        <f t="shared" si="2"/>
        <v>2.0403860037642399E-2</v>
      </c>
      <c r="O173" s="5">
        <v>45282</v>
      </c>
      <c r="P173">
        <v>10217.150390999999</v>
      </c>
    </row>
    <row r="174" spans="10:16" x14ac:dyDescent="0.45">
      <c r="J174" s="5">
        <v>45286</v>
      </c>
      <c r="K174">
        <v>10270.650390999999</v>
      </c>
      <c r="L174">
        <f t="shared" si="2"/>
        <v>5.2362936780422304E-3</v>
      </c>
      <c r="O174" s="5">
        <v>45286</v>
      </c>
      <c r="P174">
        <v>10270.650390999999</v>
      </c>
    </row>
    <row r="175" spans="10:16" x14ac:dyDescent="0.45">
      <c r="J175" s="5">
        <v>45287</v>
      </c>
      <c r="K175">
        <v>10288.5</v>
      </c>
      <c r="L175">
        <f t="shared" si="2"/>
        <v>1.7379239211220839E-3</v>
      </c>
      <c r="O175" s="5">
        <v>45287</v>
      </c>
      <c r="P175">
        <v>10288.5</v>
      </c>
    </row>
    <row r="176" spans="10:16" x14ac:dyDescent="0.45">
      <c r="J176" s="5">
        <v>45288</v>
      </c>
      <c r="K176">
        <v>10271.599609000001</v>
      </c>
      <c r="L176">
        <f t="shared" si="2"/>
        <v>-1.642648685425399E-3</v>
      </c>
      <c r="O176" s="5">
        <v>45288</v>
      </c>
      <c r="P176">
        <v>10271.599609000001</v>
      </c>
    </row>
    <row r="177" spans="10:16" x14ac:dyDescent="0.45">
      <c r="J177" s="5">
        <v>45289</v>
      </c>
      <c r="K177">
        <v>10302.349609000001</v>
      </c>
      <c r="L177">
        <f t="shared" si="2"/>
        <v>2.9936914570790683E-3</v>
      </c>
      <c r="O177" s="5">
        <v>45289</v>
      </c>
      <c r="P177">
        <v>10302.349609000001</v>
      </c>
    </row>
    <row r="178" spans="10:16" x14ac:dyDescent="0.45">
      <c r="J178" s="5">
        <v>45292</v>
      </c>
      <c r="K178">
        <v>10283.299805000001</v>
      </c>
      <c r="L178">
        <f t="shared" si="2"/>
        <v>-1.8490737281288297E-3</v>
      </c>
      <c r="O178" s="5">
        <v>45292</v>
      </c>
      <c r="P178">
        <v>10283.299805000001</v>
      </c>
    </row>
    <row r="179" spans="10:16" x14ac:dyDescent="0.45">
      <c r="J179" s="5">
        <v>45293</v>
      </c>
      <c r="K179">
        <v>10197.75</v>
      </c>
      <c r="L179">
        <f t="shared" si="2"/>
        <v>-8.3192950339154824E-3</v>
      </c>
      <c r="O179" s="5">
        <v>45293</v>
      </c>
      <c r="P179">
        <v>10197.75</v>
      </c>
    </row>
    <row r="180" spans="10:16" x14ac:dyDescent="0.45">
      <c r="J180" s="5">
        <v>45294</v>
      </c>
      <c r="K180">
        <v>10077.650390999999</v>
      </c>
      <c r="L180">
        <f t="shared" si="2"/>
        <v>-1.1777069353533945E-2</v>
      </c>
      <c r="O180" s="5">
        <v>45294</v>
      </c>
      <c r="P180">
        <v>10077.650390999999</v>
      </c>
    </row>
    <row r="181" spans="10:16" x14ac:dyDescent="0.45">
      <c r="J181" s="5">
        <v>45295</v>
      </c>
      <c r="K181">
        <v>10015.299805000001</v>
      </c>
      <c r="L181">
        <f t="shared" si="2"/>
        <v>-6.1870161774694827E-3</v>
      </c>
      <c r="O181" s="5">
        <v>45295</v>
      </c>
      <c r="P181">
        <v>10015.299805000001</v>
      </c>
    </row>
    <row r="182" spans="10:16" x14ac:dyDescent="0.45">
      <c r="J182" s="5">
        <v>45296</v>
      </c>
      <c r="K182">
        <v>10017</v>
      </c>
      <c r="L182">
        <f t="shared" si="2"/>
        <v>1.6975977086084237E-4</v>
      </c>
      <c r="O182" s="5">
        <v>45296</v>
      </c>
      <c r="P182">
        <v>10017</v>
      </c>
    </row>
    <row r="183" spans="10:16" x14ac:dyDescent="0.45">
      <c r="J183" s="5">
        <v>45299</v>
      </c>
      <c r="K183">
        <v>9946.7001949999994</v>
      </c>
      <c r="L183">
        <f t="shared" si="2"/>
        <v>-7.0180498153140222E-3</v>
      </c>
      <c r="O183" s="5">
        <v>45299</v>
      </c>
      <c r="P183">
        <v>9946.7001949999994</v>
      </c>
    </row>
    <row r="184" spans="10:16" x14ac:dyDescent="0.45">
      <c r="J184" s="5">
        <v>45300</v>
      </c>
      <c r="K184">
        <v>10024.099609000001</v>
      </c>
      <c r="L184">
        <f t="shared" si="2"/>
        <v>7.7814161965903458E-3</v>
      </c>
      <c r="O184" s="5">
        <v>45300</v>
      </c>
      <c r="P184">
        <v>10024.099609000001</v>
      </c>
    </row>
    <row r="185" spans="10:16" x14ac:dyDescent="0.45">
      <c r="J185" s="5">
        <v>45301</v>
      </c>
      <c r="K185">
        <v>10010.200194999999</v>
      </c>
      <c r="L185">
        <f t="shared" si="2"/>
        <v>-1.3865997488215244E-3</v>
      </c>
      <c r="O185" s="5">
        <v>45301</v>
      </c>
      <c r="P185">
        <v>10010.200194999999</v>
      </c>
    </row>
    <row r="186" spans="10:16" x14ac:dyDescent="0.45">
      <c r="J186" s="5">
        <v>45302</v>
      </c>
      <c r="K186">
        <v>10011.099609000001</v>
      </c>
      <c r="L186">
        <f t="shared" si="2"/>
        <v>8.9849751501532593E-5</v>
      </c>
      <c r="O186" s="5">
        <v>45302</v>
      </c>
      <c r="P186">
        <v>10011.099609000001</v>
      </c>
    </row>
    <row r="187" spans="10:16" x14ac:dyDescent="0.45">
      <c r="J187" s="5">
        <v>45303</v>
      </c>
      <c r="K187">
        <v>9965.6503909999992</v>
      </c>
      <c r="L187">
        <f t="shared" si="2"/>
        <v>-4.5398827077040189E-3</v>
      </c>
      <c r="O187" s="5">
        <v>45303</v>
      </c>
      <c r="P187">
        <v>9965.6503909999992</v>
      </c>
    </row>
    <row r="188" spans="10:16" x14ac:dyDescent="0.45">
      <c r="J188" s="5">
        <v>45306</v>
      </c>
      <c r="K188">
        <v>10086.900390999999</v>
      </c>
      <c r="L188">
        <f t="shared" si="2"/>
        <v>1.2166792456366033E-2</v>
      </c>
      <c r="O188" s="5">
        <v>45306</v>
      </c>
      <c r="P188">
        <v>10086.900390999999</v>
      </c>
    </row>
    <row r="189" spans="10:16" x14ac:dyDescent="0.45">
      <c r="J189" s="5">
        <v>45307</v>
      </c>
      <c r="K189">
        <v>10183.549805000001</v>
      </c>
      <c r="L189">
        <f t="shared" si="2"/>
        <v>9.5816762586687625E-3</v>
      </c>
      <c r="O189" s="5">
        <v>45307</v>
      </c>
      <c r="P189">
        <v>10183.549805000001</v>
      </c>
    </row>
    <row r="190" spans="10:16" x14ac:dyDescent="0.45">
      <c r="J190" s="5">
        <v>45308</v>
      </c>
      <c r="K190">
        <v>10051.700194999999</v>
      </c>
      <c r="L190">
        <f t="shared" si="2"/>
        <v>-1.2947313316547492E-2</v>
      </c>
      <c r="O190" s="5">
        <v>45308</v>
      </c>
      <c r="P190">
        <v>10051.700194999999</v>
      </c>
    </row>
    <row r="191" spans="10:16" x14ac:dyDescent="0.45">
      <c r="J191" s="5">
        <v>45309</v>
      </c>
      <c r="K191">
        <v>9924.5</v>
      </c>
      <c r="L191">
        <f t="shared" si="2"/>
        <v>-1.2654594997100333E-2</v>
      </c>
      <c r="O191" s="5">
        <v>45309</v>
      </c>
      <c r="P191">
        <v>9924.5</v>
      </c>
    </row>
    <row r="192" spans="10:16" x14ac:dyDescent="0.45">
      <c r="J192" s="5">
        <v>45310</v>
      </c>
      <c r="K192">
        <v>10037.700194999999</v>
      </c>
      <c r="L192">
        <f t="shared" si="2"/>
        <v>1.1406135825482335E-2</v>
      </c>
      <c r="O192" s="5">
        <v>45310</v>
      </c>
      <c r="P192">
        <v>10037.700194999999</v>
      </c>
    </row>
    <row r="193" spans="10:16" x14ac:dyDescent="0.45">
      <c r="J193" s="5">
        <v>45314</v>
      </c>
      <c r="K193">
        <v>9860.4501949999994</v>
      </c>
      <c r="L193">
        <f t="shared" si="2"/>
        <v>-1.7658427384421398E-2</v>
      </c>
      <c r="O193" s="5">
        <v>45314</v>
      </c>
      <c r="P193">
        <v>9860.4501949999994</v>
      </c>
    </row>
    <row r="194" spans="10:16" x14ac:dyDescent="0.45">
      <c r="J194" s="5">
        <v>45315</v>
      </c>
      <c r="K194">
        <v>9988.2001949999994</v>
      </c>
      <c r="L194">
        <f t="shared" si="2"/>
        <v>1.2955797907156308E-2</v>
      </c>
      <c r="O194" s="5">
        <v>45315</v>
      </c>
      <c r="P194">
        <v>9988.2001949999994</v>
      </c>
    </row>
    <row r="195" spans="10:16" x14ac:dyDescent="0.45">
      <c r="J195" s="5">
        <v>45316</v>
      </c>
      <c r="K195">
        <v>9881</v>
      </c>
      <c r="L195">
        <f t="shared" si="2"/>
        <v>-1.0732683857664654E-2</v>
      </c>
      <c r="O195" s="5">
        <v>45316</v>
      </c>
      <c r="P195">
        <v>9881</v>
      </c>
    </row>
    <row r="196" spans="10:16" x14ac:dyDescent="0.45">
      <c r="J196" s="5">
        <v>45320</v>
      </c>
      <c r="K196">
        <v>9991.4003909999992</v>
      </c>
      <c r="L196">
        <f t="shared" si="2"/>
        <v>1.1172997773504627E-2</v>
      </c>
      <c r="O196" s="5">
        <v>45320</v>
      </c>
      <c r="P196">
        <v>9991.4003909999992</v>
      </c>
    </row>
    <row r="197" spans="10:16" x14ac:dyDescent="0.45">
      <c r="J197" s="5">
        <v>45321</v>
      </c>
      <c r="K197">
        <v>9951.6503909999992</v>
      </c>
      <c r="L197">
        <f t="shared" si="2"/>
        <v>-3.9784212867503329E-3</v>
      </c>
      <c r="O197" s="5">
        <v>45321</v>
      </c>
      <c r="P197">
        <v>9951.6503909999992</v>
      </c>
    </row>
    <row r="198" spans="10:16" x14ac:dyDescent="0.45">
      <c r="J198" s="5">
        <v>45322</v>
      </c>
      <c r="K198">
        <v>10186.900390999999</v>
      </c>
      <c r="L198">
        <f t="shared" ref="L198:L250" si="3">(K198-K197)/K197</f>
        <v>2.3639295067354224E-2</v>
      </c>
      <c r="O198" s="5">
        <v>45322</v>
      </c>
      <c r="P198">
        <v>10186.900390999999</v>
      </c>
    </row>
    <row r="199" spans="10:16" x14ac:dyDescent="0.45">
      <c r="J199" s="5">
        <v>45323</v>
      </c>
      <c r="K199">
        <v>10637.950194999999</v>
      </c>
      <c r="L199">
        <f t="shared" si="3"/>
        <v>4.4277433437799898E-2</v>
      </c>
      <c r="O199" s="5">
        <v>45323</v>
      </c>
      <c r="P199">
        <v>10637.950194999999</v>
      </c>
    </row>
    <row r="200" spans="10:16" x14ac:dyDescent="0.45">
      <c r="J200" s="5">
        <v>45324</v>
      </c>
      <c r="K200">
        <v>10655.450194999999</v>
      </c>
      <c r="L200">
        <f t="shared" si="3"/>
        <v>1.6450537631042181E-3</v>
      </c>
      <c r="O200" s="5">
        <v>45324</v>
      </c>
      <c r="P200">
        <v>10655.450194999999</v>
      </c>
    </row>
    <row r="201" spans="10:16" x14ac:dyDescent="0.45">
      <c r="J201" s="5">
        <v>45327</v>
      </c>
      <c r="K201">
        <v>10428.549805000001</v>
      </c>
      <c r="L201">
        <f t="shared" si="3"/>
        <v>-2.1294303464199985E-2</v>
      </c>
      <c r="O201" s="5">
        <v>45327</v>
      </c>
      <c r="P201">
        <v>10428.549805000001</v>
      </c>
    </row>
    <row r="202" spans="10:16" x14ac:dyDescent="0.45">
      <c r="J202" s="5">
        <v>45328</v>
      </c>
      <c r="K202">
        <v>10844.849609000001</v>
      </c>
      <c r="L202">
        <f t="shared" si="3"/>
        <v>3.9919242059946243E-2</v>
      </c>
      <c r="O202" s="5">
        <v>45328</v>
      </c>
      <c r="P202">
        <v>10844.849609000001</v>
      </c>
    </row>
    <row r="203" spans="10:16" x14ac:dyDescent="0.45">
      <c r="J203" s="5">
        <v>45329</v>
      </c>
      <c r="K203">
        <v>10935.700194999999</v>
      </c>
      <c r="L203">
        <f t="shared" si="3"/>
        <v>8.3773025238268791E-3</v>
      </c>
      <c r="O203" s="5">
        <v>45329</v>
      </c>
      <c r="P203">
        <v>10935.700194999999</v>
      </c>
    </row>
    <row r="204" spans="10:16" x14ac:dyDescent="0.45">
      <c r="J204" s="5">
        <v>45330</v>
      </c>
      <c r="K204">
        <v>10743.900390999999</v>
      </c>
      <c r="L204">
        <f t="shared" si="3"/>
        <v>-1.7538868163896316E-2</v>
      </c>
      <c r="O204" s="5">
        <v>45330</v>
      </c>
      <c r="P204">
        <v>10743.900390999999</v>
      </c>
    </row>
    <row r="205" spans="10:16" x14ac:dyDescent="0.45">
      <c r="J205" s="5">
        <v>45331</v>
      </c>
      <c r="K205">
        <v>10732.849609000001</v>
      </c>
      <c r="L205">
        <f t="shared" si="3"/>
        <v>-1.0285633334106024E-3</v>
      </c>
      <c r="O205" s="5">
        <v>45331</v>
      </c>
      <c r="P205">
        <v>10732.849609000001</v>
      </c>
    </row>
    <row r="206" spans="10:16" x14ac:dyDescent="0.45">
      <c r="J206" s="5">
        <v>45334</v>
      </c>
      <c r="K206">
        <v>10709.700194999999</v>
      </c>
      <c r="L206">
        <f t="shared" si="3"/>
        <v>-2.156874906789849E-3</v>
      </c>
      <c r="O206" s="5">
        <v>45334</v>
      </c>
      <c r="P206">
        <v>10709.700194999999</v>
      </c>
    </row>
    <row r="207" spans="10:16" x14ac:dyDescent="0.45">
      <c r="J207" s="5">
        <v>45335</v>
      </c>
      <c r="K207">
        <v>10794.5</v>
      </c>
      <c r="L207">
        <f t="shared" si="3"/>
        <v>7.9180372424982309E-3</v>
      </c>
      <c r="O207" s="5">
        <v>45335</v>
      </c>
      <c r="P207">
        <v>10794.5</v>
      </c>
    </row>
    <row r="208" spans="10:16" x14ac:dyDescent="0.45">
      <c r="J208" s="5">
        <v>45336</v>
      </c>
      <c r="K208">
        <v>11027.950194999999</v>
      </c>
      <c r="L208">
        <f t="shared" si="3"/>
        <v>2.1626772430404322E-2</v>
      </c>
      <c r="O208" s="5">
        <v>45336</v>
      </c>
      <c r="P208">
        <v>11027.950194999999</v>
      </c>
    </row>
    <row r="209" spans="10:16" x14ac:dyDescent="0.45">
      <c r="J209" s="5">
        <v>45337</v>
      </c>
      <c r="K209">
        <v>11090.25</v>
      </c>
      <c r="L209">
        <f t="shared" si="3"/>
        <v>5.6492642692788806E-3</v>
      </c>
      <c r="O209" s="5">
        <v>45337</v>
      </c>
      <c r="P209">
        <v>11090.25</v>
      </c>
    </row>
    <row r="210" spans="10:16" x14ac:dyDescent="0.45">
      <c r="J210" s="5">
        <v>45338</v>
      </c>
      <c r="K210">
        <v>11380.400390999999</v>
      </c>
      <c r="L210">
        <f t="shared" si="3"/>
        <v>2.6162655575843574E-2</v>
      </c>
      <c r="O210" s="5">
        <v>45338</v>
      </c>
      <c r="P210">
        <v>11380.400390999999</v>
      </c>
    </row>
    <row r="211" spans="10:16" x14ac:dyDescent="0.45">
      <c r="J211" s="5">
        <v>45341</v>
      </c>
      <c r="K211">
        <v>11483.349609000001</v>
      </c>
      <c r="L211">
        <f t="shared" si="3"/>
        <v>9.0461859392414034E-3</v>
      </c>
      <c r="O211" s="5">
        <v>45341</v>
      </c>
      <c r="P211">
        <v>11483.349609000001</v>
      </c>
    </row>
    <row r="212" spans="10:16" x14ac:dyDescent="0.45">
      <c r="J212" s="5">
        <v>45342</v>
      </c>
      <c r="K212">
        <v>11446.450194999999</v>
      </c>
      <c r="L212">
        <f t="shared" si="3"/>
        <v>-3.2132971002713064E-3</v>
      </c>
      <c r="O212" s="5">
        <v>45342</v>
      </c>
      <c r="P212">
        <v>11446.450194999999</v>
      </c>
    </row>
    <row r="213" spans="10:16" x14ac:dyDescent="0.45">
      <c r="J213" s="5">
        <v>45343</v>
      </c>
      <c r="K213">
        <v>11465.849609000001</v>
      </c>
      <c r="L213">
        <f t="shared" si="3"/>
        <v>1.694797397404073E-3</v>
      </c>
      <c r="O213" s="5">
        <v>45343</v>
      </c>
      <c r="P213">
        <v>11465.849609000001</v>
      </c>
    </row>
    <row r="214" spans="10:16" x14ac:dyDescent="0.45">
      <c r="J214" s="5">
        <v>45344</v>
      </c>
      <c r="K214">
        <v>11657.799805000001</v>
      </c>
      <c r="L214">
        <f t="shared" si="3"/>
        <v>1.6741035557393886E-2</v>
      </c>
      <c r="O214" s="5">
        <v>45344</v>
      </c>
      <c r="P214">
        <v>11657.799805000001</v>
      </c>
    </row>
    <row r="215" spans="10:16" x14ac:dyDescent="0.45">
      <c r="J215" s="5">
        <v>45345</v>
      </c>
      <c r="K215">
        <v>11535.599609000001</v>
      </c>
      <c r="L215">
        <f t="shared" si="3"/>
        <v>-1.0482269214092047E-2</v>
      </c>
      <c r="O215" s="5">
        <v>45345</v>
      </c>
      <c r="P215">
        <v>11535.599609000001</v>
      </c>
    </row>
    <row r="216" spans="10:16" x14ac:dyDescent="0.45">
      <c r="J216" s="5">
        <v>45348</v>
      </c>
      <c r="K216">
        <v>11467</v>
      </c>
      <c r="L216">
        <f t="shared" si="3"/>
        <v>-5.9467744482462623E-3</v>
      </c>
      <c r="O216" s="5">
        <v>45348</v>
      </c>
      <c r="P216">
        <v>11467</v>
      </c>
    </row>
    <row r="217" spans="10:16" x14ac:dyDescent="0.45">
      <c r="J217" s="5">
        <v>45349</v>
      </c>
      <c r="K217">
        <v>11500.650390999999</v>
      </c>
      <c r="L217">
        <f t="shared" si="3"/>
        <v>2.9345418156448257E-3</v>
      </c>
      <c r="O217" s="5">
        <v>45349</v>
      </c>
      <c r="P217">
        <v>11500.650390999999</v>
      </c>
    </row>
    <row r="218" spans="10:16" x14ac:dyDescent="0.45">
      <c r="J218" s="5">
        <v>45350</v>
      </c>
      <c r="K218">
        <v>11152.799805000001</v>
      </c>
      <c r="L218">
        <f t="shared" si="3"/>
        <v>-3.0246166449178751E-2</v>
      </c>
      <c r="O218" s="5">
        <v>45350</v>
      </c>
      <c r="P218">
        <v>11152.799805000001</v>
      </c>
    </row>
    <row r="219" spans="10:16" x14ac:dyDescent="0.45">
      <c r="J219" s="5">
        <v>45351</v>
      </c>
      <c r="K219">
        <v>11288.349609000001</v>
      </c>
      <c r="L219">
        <f t="shared" si="3"/>
        <v>1.2153881210996973E-2</v>
      </c>
      <c r="O219" s="5">
        <v>45351</v>
      </c>
      <c r="P219">
        <v>11288.349609000001</v>
      </c>
    </row>
    <row r="220" spans="10:16" x14ac:dyDescent="0.45">
      <c r="J220" s="5">
        <v>45352</v>
      </c>
      <c r="K220">
        <v>11620.950194999999</v>
      </c>
      <c r="L220">
        <f t="shared" si="3"/>
        <v>2.946405785791947E-2</v>
      </c>
      <c r="O220" s="5">
        <v>45352</v>
      </c>
      <c r="P220">
        <v>11620.950194999999</v>
      </c>
    </row>
    <row r="221" spans="10:16" x14ac:dyDescent="0.45">
      <c r="J221" s="5">
        <v>45355</v>
      </c>
      <c r="K221">
        <v>11594.150390999999</v>
      </c>
      <c r="L221">
        <f t="shared" si="3"/>
        <v>-2.3061628825783143E-3</v>
      </c>
      <c r="O221" s="5">
        <v>45355</v>
      </c>
      <c r="P221">
        <v>11594.150390999999</v>
      </c>
    </row>
    <row r="222" spans="10:16" x14ac:dyDescent="0.45">
      <c r="J222" s="5">
        <v>45356</v>
      </c>
      <c r="K222">
        <v>11670.599609000001</v>
      </c>
      <c r="L222">
        <f t="shared" si="3"/>
        <v>6.5937749142313653E-3</v>
      </c>
      <c r="O222" s="5">
        <v>45356</v>
      </c>
      <c r="P222">
        <v>11670.599609000001</v>
      </c>
    </row>
    <row r="223" spans="10:16" x14ac:dyDescent="0.45">
      <c r="J223" s="5">
        <v>45357</v>
      </c>
      <c r="K223">
        <v>11567.049805000001</v>
      </c>
      <c r="L223">
        <f t="shared" si="3"/>
        <v>-8.8727064134858889E-3</v>
      </c>
      <c r="O223" s="5">
        <v>45357</v>
      </c>
      <c r="P223">
        <v>11567.049805000001</v>
      </c>
    </row>
    <row r="224" spans="10:16" x14ac:dyDescent="0.45">
      <c r="J224" s="5">
        <v>45358</v>
      </c>
      <c r="K224">
        <v>11510.049805000001</v>
      </c>
      <c r="L224">
        <f t="shared" si="3"/>
        <v>-4.9277906606195335E-3</v>
      </c>
      <c r="O224" s="5">
        <v>45358</v>
      </c>
      <c r="P224">
        <v>11510.049805000001</v>
      </c>
    </row>
    <row r="225" spans="10:16" x14ac:dyDescent="0.45">
      <c r="J225" s="5">
        <v>45362</v>
      </c>
      <c r="K225">
        <v>11395.549805000001</v>
      </c>
      <c r="L225">
        <f t="shared" si="3"/>
        <v>-9.9478283708434399E-3</v>
      </c>
      <c r="O225" s="5">
        <v>45362</v>
      </c>
      <c r="P225">
        <v>11395.549805000001</v>
      </c>
    </row>
    <row r="226" spans="10:16" x14ac:dyDescent="0.45">
      <c r="J226" s="5">
        <v>45363</v>
      </c>
      <c r="K226">
        <v>11509.900390999999</v>
      </c>
      <c r="L226">
        <f t="shared" si="3"/>
        <v>1.0034670371922318E-2</v>
      </c>
      <c r="O226" s="5">
        <v>45363</v>
      </c>
      <c r="P226">
        <v>11509.900390999999</v>
      </c>
    </row>
    <row r="227" spans="10:16" x14ac:dyDescent="0.45">
      <c r="J227" s="5">
        <v>45364</v>
      </c>
      <c r="K227">
        <v>11390.150390999999</v>
      </c>
      <c r="L227">
        <f t="shared" si="3"/>
        <v>-1.0404086563045914E-2</v>
      </c>
      <c r="O227" s="5">
        <v>45364</v>
      </c>
      <c r="P227">
        <v>11390.150390999999</v>
      </c>
    </row>
    <row r="228" spans="10:16" x14ac:dyDescent="0.45">
      <c r="J228" s="5">
        <v>45365</v>
      </c>
      <c r="K228">
        <v>11404.599609000001</v>
      </c>
      <c r="L228">
        <f t="shared" si="3"/>
        <v>1.2685713097711781E-3</v>
      </c>
      <c r="O228" s="5">
        <v>45365</v>
      </c>
      <c r="P228">
        <v>11404.599609000001</v>
      </c>
    </row>
    <row r="229" spans="10:16" x14ac:dyDescent="0.45">
      <c r="J229" s="5">
        <v>45366</v>
      </c>
      <c r="K229">
        <v>11476.650390999999</v>
      </c>
      <c r="L229">
        <f t="shared" si="3"/>
        <v>6.3176950064199686E-3</v>
      </c>
      <c r="O229" s="5">
        <v>45366</v>
      </c>
      <c r="P229">
        <v>11476.650390999999</v>
      </c>
    </row>
    <row r="230" spans="10:16" x14ac:dyDescent="0.45">
      <c r="J230" s="5">
        <v>45369</v>
      </c>
      <c r="K230">
        <v>11636.299805000001</v>
      </c>
      <c r="L230">
        <f t="shared" si="3"/>
        <v>1.3910802242891233E-2</v>
      </c>
      <c r="O230" s="5">
        <v>45369</v>
      </c>
      <c r="P230">
        <v>11636.299805000001</v>
      </c>
    </row>
    <row r="231" spans="10:16" x14ac:dyDescent="0.45">
      <c r="J231" s="5">
        <v>45370</v>
      </c>
      <c r="K231">
        <v>11597.049805000001</v>
      </c>
      <c r="L231">
        <f t="shared" si="3"/>
        <v>-3.3730653779764828E-3</v>
      </c>
      <c r="O231" s="5">
        <v>45370</v>
      </c>
      <c r="P231">
        <v>11597.049805000001</v>
      </c>
    </row>
    <row r="232" spans="10:16" x14ac:dyDescent="0.45">
      <c r="J232" s="5">
        <v>45371</v>
      </c>
      <c r="K232">
        <v>11941.150390999999</v>
      </c>
      <c r="L232">
        <f t="shared" si="3"/>
        <v>2.9671389860862863E-2</v>
      </c>
      <c r="O232" s="5">
        <v>45371</v>
      </c>
      <c r="P232">
        <v>11941.150390999999</v>
      </c>
    </row>
    <row r="233" spans="10:16" x14ac:dyDescent="0.45">
      <c r="J233" s="5">
        <v>45372</v>
      </c>
      <c r="K233">
        <v>11908.150390999999</v>
      </c>
      <c r="L233">
        <f t="shared" si="3"/>
        <v>-2.7635528336425589E-3</v>
      </c>
      <c r="O233" s="5">
        <v>45372</v>
      </c>
      <c r="P233">
        <v>11908.150390999999</v>
      </c>
    </row>
    <row r="234" spans="10:16" x14ac:dyDescent="0.45">
      <c r="J234" s="5">
        <v>45373</v>
      </c>
      <c r="K234">
        <v>12337.700194999999</v>
      </c>
      <c r="L234">
        <f t="shared" si="3"/>
        <v>3.607191628387961E-2</v>
      </c>
      <c r="O234" s="5">
        <v>45373</v>
      </c>
      <c r="P234">
        <v>12337.700194999999</v>
      </c>
    </row>
    <row r="235" spans="10:16" x14ac:dyDescent="0.45">
      <c r="J235" s="5">
        <v>45377</v>
      </c>
      <c r="K235">
        <v>12250.549805000001</v>
      </c>
      <c r="L235">
        <f t="shared" si="3"/>
        <v>-7.0637467779706316E-3</v>
      </c>
      <c r="O235" s="5">
        <v>45377</v>
      </c>
      <c r="P235">
        <v>12250.549805000001</v>
      </c>
    </row>
    <row r="236" spans="10:16" x14ac:dyDescent="0.45">
      <c r="J236" s="5">
        <v>45378</v>
      </c>
      <c r="K236">
        <v>12510.349609000001</v>
      </c>
      <c r="L236">
        <f t="shared" si="3"/>
        <v>2.1207195443094663E-2</v>
      </c>
      <c r="O236" s="5">
        <v>45378</v>
      </c>
      <c r="P236">
        <v>12510.349609000001</v>
      </c>
    </row>
    <row r="237" spans="10:16" x14ac:dyDescent="0.45">
      <c r="J237" s="5">
        <v>45379</v>
      </c>
      <c r="K237">
        <v>12600.349609000001</v>
      </c>
      <c r="L237">
        <f t="shared" si="3"/>
        <v>7.1940435569645151E-3</v>
      </c>
      <c r="O237" s="5">
        <v>45379</v>
      </c>
      <c r="P237">
        <v>12600.349609000001</v>
      </c>
    </row>
    <row r="238" spans="10:16" x14ac:dyDescent="0.45">
      <c r="J238" s="5">
        <v>45383</v>
      </c>
      <c r="K238">
        <v>12569.599609000001</v>
      </c>
      <c r="L238">
        <f t="shared" si="3"/>
        <v>-2.4404084770819632E-3</v>
      </c>
      <c r="O238" s="5">
        <v>45383</v>
      </c>
      <c r="P238">
        <v>12569.599609000001</v>
      </c>
    </row>
    <row r="239" spans="10:16" x14ac:dyDescent="0.45">
      <c r="J239" s="5">
        <v>45384</v>
      </c>
      <c r="K239">
        <v>12552.450194999999</v>
      </c>
      <c r="L239">
        <f t="shared" si="3"/>
        <v>-1.36435642609667E-3</v>
      </c>
      <c r="O239" s="5">
        <v>45384</v>
      </c>
      <c r="P239">
        <v>12552.450194999999</v>
      </c>
    </row>
    <row r="240" spans="10:16" x14ac:dyDescent="0.45">
      <c r="J240" s="5">
        <v>45385</v>
      </c>
      <c r="K240">
        <v>12427.849609000001</v>
      </c>
      <c r="L240">
        <f t="shared" si="3"/>
        <v>-9.9263955693391741E-3</v>
      </c>
      <c r="O240" s="5">
        <v>45385</v>
      </c>
      <c r="P240">
        <v>12427.849609000001</v>
      </c>
    </row>
    <row r="241" spans="10:16" x14ac:dyDescent="0.45">
      <c r="J241" s="5">
        <v>45386</v>
      </c>
      <c r="K241">
        <v>12567.25</v>
      </c>
      <c r="L241">
        <f t="shared" si="3"/>
        <v>1.1216774855325594E-2</v>
      </c>
      <c r="O241" s="5">
        <v>45386</v>
      </c>
      <c r="P241">
        <v>12567.25</v>
      </c>
    </row>
    <row r="242" spans="10:16" x14ac:dyDescent="0.45">
      <c r="J242" s="5">
        <v>45387</v>
      </c>
      <c r="K242">
        <v>12421.599609000001</v>
      </c>
      <c r="L242">
        <f t="shared" si="3"/>
        <v>-1.1589678808012828E-2</v>
      </c>
      <c r="O242" s="5">
        <v>45387</v>
      </c>
      <c r="P242">
        <v>12421.599609000001</v>
      </c>
    </row>
    <row r="243" spans="10:16" x14ac:dyDescent="0.45">
      <c r="J243" s="5">
        <v>45390</v>
      </c>
      <c r="K243">
        <v>12865.099609000001</v>
      </c>
      <c r="L243">
        <f t="shared" si="3"/>
        <v>3.5703936204694968E-2</v>
      </c>
      <c r="O243" s="5">
        <v>45390</v>
      </c>
      <c r="P243">
        <v>12865.099609000001</v>
      </c>
    </row>
    <row r="244" spans="10:16" x14ac:dyDescent="0.45">
      <c r="J244" s="5">
        <v>45391</v>
      </c>
      <c r="K244">
        <v>12888</v>
      </c>
      <c r="L244">
        <f t="shared" si="3"/>
        <v>1.7800399294210561E-3</v>
      </c>
      <c r="O244" s="5">
        <v>45391</v>
      </c>
      <c r="P244">
        <v>12888</v>
      </c>
    </row>
    <row r="245" spans="10:16" x14ac:dyDescent="0.45">
      <c r="J245" s="5">
        <v>45392</v>
      </c>
      <c r="K245">
        <v>12682.75</v>
      </c>
      <c r="L245">
        <f t="shared" si="3"/>
        <v>-1.592566728739913E-2</v>
      </c>
      <c r="O245" s="5">
        <v>45392</v>
      </c>
      <c r="P245">
        <v>12682.75</v>
      </c>
    </row>
    <row r="246" spans="10:16" x14ac:dyDescent="0.45">
      <c r="J246" s="5">
        <v>45394</v>
      </c>
      <c r="K246">
        <v>12266.549805000001</v>
      </c>
      <c r="L246">
        <f t="shared" si="3"/>
        <v>-3.2816242139914409E-2</v>
      </c>
      <c r="O246" s="5">
        <v>45394</v>
      </c>
      <c r="P246">
        <v>12266.549805000001</v>
      </c>
    </row>
    <row r="247" spans="10:16" x14ac:dyDescent="0.45">
      <c r="J247" s="5">
        <v>45397</v>
      </c>
      <c r="K247">
        <v>12422.849609000001</v>
      </c>
      <c r="L247">
        <f t="shared" si="3"/>
        <v>1.2741953237436859E-2</v>
      </c>
      <c r="O247" s="5">
        <v>45397</v>
      </c>
      <c r="P247">
        <v>12422.849609000001</v>
      </c>
    </row>
    <row r="248" spans="10:16" x14ac:dyDescent="0.45">
      <c r="J248" s="5">
        <v>45398</v>
      </c>
      <c r="K248">
        <v>12502.700194999999</v>
      </c>
      <c r="L248">
        <f t="shared" si="3"/>
        <v>6.4277189624954633E-3</v>
      </c>
      <c r="O248" s="5">
        <v>45398</v>
      </c>
      <c r="P248">
        <v>12502.700194999999</v>
      </c>
    </row>
    <row r="249" spans="10:16" x14ac:dyDescent="0.45">
      <c r="J249" s="5">
        <v>45400</v>
      </c>
      <c r="K249">
        <v>12405</v>
      </c>
      <c r="L249">
        <f t="shared" si="3"/>
        <v>-7.8143275833384446E-3</v>
      </c>
      <c r="O249" s="5">
        <v>45400</v>
      </c>
      <c r="P249">
        <v>12405</v>
      </c>
    </row>
    <row r="250" spans="10:16" x14ac:dyDescent="0.45">
      <c r="J250" s="5">
        <v>45401</v>
      </c>
      <c r="K250">
        <v>12515.049805000001</v>
      </c>
      <c r="L250">
        <f t="shared" si="3"/>
        <v>8.8714070939137895E-3</v>
      </c>
      <c r="O250" s="5">
        <v>45401</v>
      </c>
      <c r="P250">
        <v>12516.049805000001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2024-04-19T06:45:29Z</dcterms:created>
  <dcterms:modified xsi:type="dcterms:W3CDTF">2024-04-19T08:02:56Z</dcterms:modified>
</cp:coreProperties>
</file>