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IM Rohtak\Courses\SCM\eMDP SCLM_01\Session 01\"/>
    </mc:Choice>
  </mc:AlternateContent>
  <xr:revisionPtr revIDLastSave="0" documentId="13_ncr:1_{5D7897A7-84C7-4258-8CB8-648367493EA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Blockbuster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7" i="3" l="1"/>
  <c r="H12" i="3"/>
  <c r="I12" i="3"/>
  <c r="G12" i="3"/>
  <c r="H11" i="3"/>
  <c r="I11" i="3"/>
  <c r="G11" i="3"/>
  <c r="H10" i="3"/>
  <c r="I10" i="3"/>
  <c r="G10" i="3"/>
  <c r="I9" i="3"/>
  <c r="G9" i="3"/>
  <c r="I8" i="3"/>
  <c r="G8" i="3"/>
  <c r="H7" i="3"/>
  <c r="I7" i="3"/>
  <c r="H6" i="3"/>
  <c r="I6" i="3"/>
  <c r="G6" i="3"/>
  <c r="H5" i="3"/>
  <c r="I5" i="3"/>
  <c r="G5" i="3"/>
</calcChain>
</file>

<file path=xl/sharedStrings.xml><?xml version="1.0" encoding="utf-8"?>
<sst xmlns="http://schemas.openxmlformats.org/spreadsheetml/2006/main" count="32" uniqueCount="29">
  <si>
    <t>Cost of goods sold</t>
  </si>
  <si>
    <t>Gross profit</t>
  </si>
  <si>
    <t>Selling, general, and administrative expense</t>
  </si>
  <si>
    <t>Assets</t>
  </si>
  <si>
    <t>Net receivables</t>
  </si>
  <si>
    <t>Inventories</t>
  </si>
  <si>
    <t>Total current assets</t>
  </si>
  <si>
    <t>Total assets</t>
  </si>
  <si>
    <t>Performance Metrics</t>
  </si>
  <si>
    <t>Return on Assets</t>
  </si>
  <si>
    <t>Profit margin</t>
  </si>
  <si>
    <t>Asset turnover</t>
  </si>
  <si>
    <t>ART</t>
  </si>
  <si>
    <t>INVT</t>
  </si>
  <si>
    <t>PPET</t>
  </si>
  <si>
    <t>Weeks Receivable</t>
  </si>
  <si>
    <t>Weeks Inventory</t>
  </si>
  <si>
    <t>Blockbuster</t>
  </si>
  <si>
    <t>Netflix</t>
  </si>
  <si>
    <t>Coinstar</t>
  </si>
  <si>
    <t>Revenues</t>
  </si>
  <si>
    <t>Total Operating expenses</t>
  </si>
  <si>
    <t>Operating Expenses</t>
  </si>
  <si>
    <t>Operating Income</t>
  </si>
  <si>
    <t>Net income from continuing operations</t>
  </si>
  <si>
    <t>Net Income</t>
  </si>
  <si>
    <t>Accumulated depreciation</t>
  </si>
  <si>
    <t>Property and equipment at cost</t>
  </si>
  <si>
    <t>Net Property, plant and equipment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</si>
</sst>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">
    <xf numFmtId="0" fontId="0" fillId="0" borderId="0" xfId="0"/>
    <xf numFmtId="165" fontId="0" fillId="0" borderId="0" xfId="1" applyNumberFormat="1" applyFont="1"/>
    <xf numFmtId="165" fontId="0" fillId="0" borderId="0" xfId="1" applyNumberFormat="1" applyFont="1" applyFill="1" applyBorder="1"/>
    <xf numFmtId="0" fontId="0" fillId="0" borderId="1" xfId="0" applyBorder="1" applyAlignment="1">
      <alignment horizontal="center"/>
    </xf>
    <xf numFmtId="0" fontId="0" fillId="0" borderId="1" xfId="0" applyBorder="1"/>
    <xf numFmtId="10" fontId="0" fillId="0" borderId="1" xfId="2" applyNumberFormat="1" applyFont="1" applyBorder="1"/>
    <xf numFmtId="164" fontId="0" fillId="0" borderId="1" xfId="1" applyFont="1" applyBorder="1"/>
    <xf numFmtId="0" fontId="2" fillId="0" borderId="1" xfId="0" applyFont="1" applyFill="1" applyBorder="1"/>
    <xf numFmtId="164" fontId="2" fillId="0" borderId="1" xfId="0" applyNumberFormat="1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165" fontId="0" fillId="0" borderId="0" xfId="1" applyNumberFormat="1" applyFont="1" applyBorder="1"/>
    <xf numFmtId="0" fontId="2" fillId="0" borderId="0" xfId="0" applyFont="1" applyBorder="1"/>
    <xf numFmtId="164" fontId="2" fillId="0" borderId="0" xfId="1" applyFont="1" applyBorder="1"/>
    <xf numFmtId="0" fontId="2" fillId="0" borderId="1" xfId="0" applyFont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I19"/>
  <sheetViews>
    <sheetView tabSelected="1" zoomScale="85" zoomScaleNormal="85" workbookViewId="0">
      <selection activeCell="H16" sqref="H16"/>
    </sheetView>
  </sheetViews>
  <sheetFormatPr defaultRowHeight="14.5" x14ac:dyDescent="0.35"/>
  <cols>
    <col min="1" max="1" width="37.6328125" bestFit="1" customWidth="1"/>
    <col min="2" max="2" width="10.54296875" bestFit="1" customWidth="1"/>
    <col min="3" max="3" width="7.54296875" bestFit="1" customWidth="1"/>
    <col min="4" max="4" width="11.7265625" bestFit="1" customWidth="1"/>
    <col min="5" max="5" width="13.453125" bestFit="1" customWidth="1"/>
    <col min="6" max="6" width="18.453125" bestFit="1" customWidth="1"/>
    <col min="7" max="7" width="11.7265625" bestFit="1" customWidth="1"/>
    <col min="8" max="8" width="13.54296875" bestFit="1" customWidth="1"/>
    <col min="9" max="9" width="8.81640625" bestFit="1" customWidth="1"/>
  </cols>
  <sheetData>
    <row r="2" spans="1:9" x14ac:dyDescent="0.35">
      <c r="A2" s="9"/>
      <c r="B2" s="10" t="s">
        <v>17</v>
      </c>
      <c r="C2" s="10" t="s">
        <v>18</v>
      </c>
      <c r="D2" s="10" t="s">
        <v>19</v>
      </c>
      <c r="E2" s="10"/>
      <c r="F2" t="s">
        <v>8</v>
      </c>
    </row>
    <row r="3" spans="1:9" x14ac:dyDescent="0.35">
      <c r="A3" s="9" t="s">
        <v>20</v>
      </c>
      <c r="B3" s="11">
        <v>4062</v>
      </c>
      <c r="C3" s="11">
        <v>1670</v>
      </c>
      <c r="D3" s="11">
        <v>1145</v>
      </c>
      <c r="E3" s="11"/>
      <c r="F3" s="3"/>
      <c r="G3" s="14" t="s">
        <v>17</v>
      </c>
      <c r="H3" s="14" t="s">
        <v>18</v>
      </c>
      <c r="I3" s="14" t="s">
        <v>19</v>
      </c>
    </row>
    <row r="4" spans="1:9" x14ac:dyDescent="0.35">
      <c r="A4" s="9" t="s">
        <v>0</v>
      </c>
      <c r="B4" s="11">
        <v>1884</v>
      </c>
      <c r="C4" s="11">
        <v>1079</v>
      </c>
      <c r="D4" s="11">
        <v>793</v>
      </c>
      <c r="E4" s="11"/>
      <c r="F4" s="4"/>
      <c r="G4" s="5"/>
      <c r="H4" s="5"/>
      <c r="I4" s="5"/>
    </row>
    <row r="5" spans="1:9" x14ac:dyDescent="0.35">
      <c r="A5" s="9" t="s">
        <v>1</v>
      </c>
      <c r="B5" s="11">
        <v>2178</v>
      </c>
      <c r="C5" s="11">
        <v>591</v>
      </c>
      <c r="D5" s="11">
        <v>351</v>
      </c>
      <c r="E5" s="11"/>
      <c r="F5" s="4" t="s">
        <v>9</v>
      </c>
      <c r="G5" s="5">
        <f>B11/B19</f>
        <v>-0.36280884265279584</v>
      </c>
      <c r="H5" s="5">
        <f t="shared" ref="H5:I5" si="0">C11/C19</f>
        <v>0.17058823529411765</v>
      </c>
      <c r="I5" s="5">
        <f t="shared" si="0"/>
        <v>4.4153720359771054E-2</v>
      </c>
    </row>
    <row r="6" spans="1:9" x14ac:dyDescent="0.35">
      <c r="A6" s="12" t="s">
        <v>22</v>
      </c>
      <c r="B6" s="11"/>
      <c r="C6" s="11"/>
      <c r="D6" s="11"/>
      <c r="E6" s="11"/>
      <c r="F6" s="4" t="s">
        <v>10</v>
      </c>
      <c r="G6" s="5">
        <f>B11/B3</f>
        <v>-0.13737075332348597</v>
      </c>
      <c r="H6" s="5">
        <f>C11/C3</f>
        <v>6.9461077844311381E-2</v>
      </c>
      <c r="I6" s="5">
        <f>D11/D3</f>
        <v>4.7161572052401748E-2</v>
      </c>
    </row>
    <row r="7" spans="1:9" x14ac:dyDescent="0.35">
      <c r="A7" s="9" t="s">
        <v>2</v>
      </c>
      <c r="B7" s="11">
        <v>2020</v>
      </c>
      <c r="C7" s="11">
        <v>289</v>
      </c>
      <c r="D7" s="11">
        <v>150</v>
      </c>
      <c r="E7" s="11"/>
      <c r="F7" s="4" t="s">
        <v>11</v>
      </c>
      <c r="G7" s="6">
        <f>B3/B19</f>
        <v>2.6410923276983094</v>
      </c>
      <c r="H7" s="6">
        <f>C3/C19</f>
        <v>2.4558823529411766</v>
      </c>
      <c r="I7" s="6">
        <f>D3/D19</f>
        <v>0.93622240392477518</v>
      </c>
    </row>
    <row r="8" spans="1:9" x14ac:dyDescent="0.35">
      <c r="A8" s="9" t="s">
        <v>21</v>
      </c>
      <c r="B8" s="11">
        <v>2533</v>
      </c>
      <c r="C8" s="2">
        <v>399</v>
      </c>
      <c r="D8" s="11">
        <v>267</v>
      </c>
      <c r="E8" s="11"/>
      <c r="F8" s="4" t="s">
        <v>12</v>
      </c>
      <c r="G8" s="6">
        <f>B3/B13</f>
        <v>51.417721518987342</v>
      </c>
      <c r="H8" s="6"/>
      <c r="I8" s="6">
        <f>D3/D13</f>
        <v>18.770491803278688</v>
      </c>
    </row>
    <row r="9" spans="1:9" x14ac:dyDescent="0.35">
      <c r="A9" s="9" t="s">
        <v>23</v>
      </c>
      <c r="B9" s="11">
        <v>-355</v>
      </c>
      <c r="C9" s="2">
        <v>192</v>
      </c>
      <c r="D9" s="11">
        <v>84</v>
      </c>
      <c r="E9" s="11"/>
      <c r="F9" s="7" t="s">
        <v>15</v>
      </c>
      <c r="G9" s="8">
        <f>52/G8</f>
        <v>1.0113244707040867</v>
      </c>
      <c r="H9" s="8"/>
      <c r="I9" s="8">
        <f t="shared" ref="I9" si="1">52/I8</f>
        <v>2.7703056768558953</v>
      </c>
    </row>
    <row r="10" spans="1:9" x14ac:dyDescent="0.35">
      <c r="A10" s="9" t="s">
        <v>24</v>
      </c>
      <c r="B10" s="11">
        <v>-518</v>
      </c>
      <c r="C10" s="2">
        <v>116</v>
      </c>
      <c r="D10" s="11">
        <v>29</v>
      </c>
      <c r="E10" s="11"/>
      <c r="F10" s="4" t="s">
        <v>13</v>
      </c>
      <c r="G10" s="6">
        <f>B4/B14</f>
        <v>2.948356807511737</v>
      </c>
      <c r="H10" s="6">
        <f>C4/C14</f>
        <v>29.162162162162161</v>
      </c>
      <c r="I10" s="6">
        <f>D4/D14</f>
        <v>7.625</v>
      </c>
    </row>
    <row r="11" spans="1:9" x14ac:dyDescent="0.35">
      <c r="A11" s="9" t="s">
        <v>25</v>
      </c>
      <c r="B11" s="11">
        <v>-558</v>
      </c>
      <c r="C11" s="11">
        <v>116</v>
      </c>
      <c r="D11" s="11">
        <v>54</v>
      </c>
      <c r="E11" s="11"/>
      <c r="F11" s="7" t="s">
        <v>16</v>
      </c>
      <c r="G11" s="8">
        <f>52/G10</f>
        <v>17.636942675159236</v>
      </c>
      <c r="H11" s="8">
        <f t="shared" ref="H11:I11" si="2">52/H10</f>
        <v>1.7831325301204819</v>
      </c>
      <c r="I11" s="8">
        <f t="shared" si="2"/>
        <v>6.8196721311475406</v>
      </c>
    </row>
    <row r="12" spans="1:9" x14ac:dyDescent="0.35">
      <c r="A12" s="12" t="s">
        <v>3</v>
      </c>
      <c r="B12" s="11"/>
      <c r="C12" s="11"/>
      <c r="D12" s="11"/>
      <c r="E12" s="11"/>
      <c r="F12" s="4" t="s">
        <v>14</v>
      </c>
      <c r="G12" s="6">
        <f>B3/B16</f>
        <v>1.7110362257792755</v>
      </c>
      <c r="H12" s="6">
        <f>C3/C16</f>
        <v>6.2781954887218046</v>
      </c>
      <c r="I12" s="6">
        <f>D3/D16</f>
        <v>1.5085638998682478</v>
      </c>
    </row>
    <row r="13" spans="1:9" x14ac:dyDescent="0.35">
      <c r="A13" s="9" t="s">
        <v>4</v>
      </c>
      <c r="B13" s="11">
        <v>79</v>
      </c>
      <c r="C13" s="11"/>
      <c r="D13" s="11">
        <v>61</v>
      </c>
      <c r="E13" s="11"/>
    </row>
    <row r="14" spans="1:9" x14ac:dyDescent="0.35">
      <c r="A14" s="9" t="s">
        <v>5</v>
      </c>
      <c r="B14" s="11">
        <v>639</v>
      </c>
      <c r="C14" s="11">
        <v>37</v>
      </c>
      <c r="D14" s="11">
        <v>104</v>
      </c>
      <c r="E14" s="11"/>
    </row>
    <row r="15" spans="1:9" x14ac:dyDescent="0.35">
      <c r="A15" s="9" t="s">
        <v>6</v>
      </c>
      <c r="B15" s="11">
        <v>1060</v>
      </c>
      <c r="C15" s="11">
        <v>411</v>
      </c>
      <c r="D15" s="11">
        <v>391</v>
      </c>
      <c r="E15" s="11"/>
      <c r="F15" s="9"/>
      <c r="G15" s="9"/>
      <c r="H15" s="9"/>
      <c r="I15" s="9"/>
    </row>
    <row r="16" spans="1:9" x14ac:dyDescent="0.35">
      <c r="A16" s="9" t="s">
        <v>27</v>
      </c>
      <c r="B16" s="11">
        <v>2374</v>
      </c>
      <c r="C16" s="11">
        <v>266</v>
      </c>
      <c r="D16" s="11">
        <v>759</v>
      </c>
      <c r="E16" s="11"/>
      <c r="F16" s="12"/>
      <c r="G16" s="13"/>
      <c r="H16" s="13"/>
      <c r="I16" s="13"/>
    </row>
    <row r="17" spans="1:9" x14ac:dyDescent="0.35">
      <c r="A17" s="9" t="s">
        <v>26</v>
      </c>
      <c r="B17" s="11">
        <v>-2125</v>
      </c>
      <c r="C17" s="11">
        <v>-134</v>
      </c>
      <c r="D17" s="11">
        <v>-358</v>
      </c>
      <c r="E17" s="1"/>
      <c r="F17" s="9"/>
      <c r="G17" s="9"/>
      <c r="H17" s="9"/>
      <c r="I17" s="9"/>
    </row>
    <row r="18" spans="1:9" x14ac:dyDescent="0.35">
      <c r="A18" s="9" t="s">
        <v>28</v>
      </c>
      <c r="B18" s="11">
        <v>249</v>
      </c>
      <c r="C18" s="11">
        <v>132</v>
      </c>
      <c r="D18" s="11">
        <v>400</v>
      </c>
      <c r="E18" s="1"/>
      <c r="F18" s="9"/>
      <c r="G18" s="9"/>
      <c r="H18" s="9"/>
      <c r="I18" s="9"/>
    </row>
    <row r="19" spans="1:9" x14ac:dyDescent="0.35">
      <c r="A19" s="9" t="s">
        <v>7</v>
      </c>
      <c r="B19" s="11">
        <v>1538</v>
      </c>
      <c r="C19" s="11">
        <v>680</v>
      </c>
      <c r="D19" s="11">
        <v>1223</v>
      </c>
      <c r="E1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Blockbuster</vt:lpstr>
    </vt:vector>
  </TitlesOfParts>
  <Company>Kellogg School of Management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Sunil Chopra &amp; Jay Mabe</dc:creator>
  <cp:lastModifiedBy>peeyush pandey</cp:lastModifiedBy>
  <dcterms:created xsi:type="dcterms:W3CDTF">2014-06-02T15:20:19Z</dcterms:created>
  <dcterms:modified xsi:type="dcterms:W3CDTF">2022-07-11T16:01:02Z</dcterms:modified>
</cp:coreProperties>
</file>