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68E47EFE-7D7A-4EDD-B641-56811D8CA96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7" i="1" l="1"/>
  <c r="F45" i="1"/>
  <c r="E42" i="1"/>
  <c r="E38" i="1"/>
  <c r="E22" i="1"/>
  <c r="F19" i="1"/>
  <c r="E19" i="1"/>
  <c r="E11" i="1"/>
  <c r="F7" i="1"/>
  <c r="E7" i="1"/>
  <c r="F6" i="1"/>
  <c r="F5" i="1"/>
  <c r="E5" i="1"/>
</calcChain>
</file>

<file path=xl/sharedStrings.xml><?xml version="1.0" encoding="utf-8"?>
<sst xmlns="http://schemas.openxmlformats.org/spreadsheetml/2006/main" count="353" uniqueCount="346">
  <si>
    <t>First Name</t>
  </si>
  <si>
    <t>Last Name</t>
  </si>
  <si>
    <t>IMR Number</t>
  </si>
  <si>
    <t>Email</t>
  </si>
  <si>
    <t>Primary Phone</t>
  </si>
  <si>
    <t>Secondary Phone</t>
  </si>
  <si>
    <t>Designation</t>
  </si>
  <si>
    <t>Current Organisation</t>
  </si>
  <si>
    <t xml:space="preserve">Group </t>
  </si>
  <si>
    <t>CHAVALI</t>
  </si>
  <si>
    <t>VENKATA MARUTI RATNA PRAKASH</t>
  </si>
  <si>
    <t>IIMVS-ASCM1145</t>
  </si>
  <si>
    <t>prakashchavali@gmail.com</t>
  </si>
  <si>
    <t>General Manager</t>
  </si>
  <si>
    <t>M/s Fiotex Cotspin Pvt Ltd</t>
  </si>
  <si>
    <t>Dr. Navin</t>
  </si>
  <si>
    <t>Bhardwaj</t>
  </si>
  <si>
    <t>IIMVS-ASCM1146</t>
  </si>
  <si>
    <t>navin.bhardwaj12@gmail.com</t>
  </si>
  <si>
    <t>Director</t>
  </si>
  <si>
    <t>Spiderlink Techno Pvt. Ltd.</t>
  </si>
  <si>
    <t>Chitra</t>
  </si>
  <si>
    <t>BS</t>
  </si>
  <si>
    <t>IIMVS-ASCM1147</t>
  </si>
  <si>
    <t>chitrujois@gmail.com</t>
  </si>
  <si>
    <t>Senior Manager - Planning &amp; Control</t>
  </si>
  <si>
    <t>Zyeta Interiors Pvt Ltd</t>
  </si>
  <si>
    <t>ANUJ KUMAR</t>
  </si>
  <si>
    <t>ROY</t>
  </si>
  <si>
    <t>IIMVS-ASCM1148</t>
  </si>
  <si>
    <t>anuj26386@gmail.com</t>
  </si>
  <si>
    <t>Marketing Manager</t>
  </si>
  <si>
    <t>Royal petro specialties pvt ltd</t>
  </si>
  <si>
    <t>Sanal</t>
  </si>
  <si>
    <t>Kumar</t>
  </si>
  <si>
    <t>IIMVS-ASCM1149</t>
  </si>
  <si>
    <t>sanal_17@rediffmail.com</t>
  </si>
  <si>
    <t>Chief Strategy Officer</t>
  </si>
  <si>
    <t>Green Featherz Building Contracting LLC</t>
  </si>
  <si>
    <t>Amit kumar</t>
  </si>
  <si>
    <t>Ray</t>
  </si>
  <si>
    <t>IIMVS-ASCM1150</t>
  </si>
  <si>
    <t>amitray.kumar@gmail.com</t>
  </si>
  <si>
    <t>Business Head BD</t>
  </si>
  <si>
    <t>Sugam Group</t>
  </si>
  <si>
    <t>Jayakrishnan</t>
  </si>
  <si>
    <t>G</t>
  </si>
  <si>
    <t>IIMVS-ASCM1151</t>
  </si>
  <si>
    <t>jkg772@yahoo.com</t>
  </si>
  <si>
    <t>Nice Chemicals Private Limited</t>
  </si>
  <si>
    <t>MOHANRAJ</t>
  </si>
  <si>
    <t>SANJEEVI</t>
  </si>
  <si>
    <t>IIMVS-ASCM1153</t>
  </si>
  <si>
    <t>mohanmeenain3514@gmail.com</t>
  </si>
  <si>
    <t>DIRECTOR - HR</t>
  </si>
  <si>
    <t>SILVER SPARK APPAREL LIMITED - A Raymond Lifestyle Initiative</t>
  </si>
  <si>
    <t>Srabanti</t>
  </si>
  <si>
    <t>Nath</t>
  </si>
  <si>
    <t>IIMVS-ASCM1154</t>
  </si>
  <si>
    <t>srabantinath1@gmail.com</t>
  </si>
  <si>
    <t>Na</t>
  </si>
  <si>
    <t>Project Lead</t>
  </si>
  <si>
    <t>Fintrac pvt ltd</t>
  </si>
  <si>
    <t>Gopinath</t>
  </si>
  <si>
    <t>Lolla</t>
  </si>
  <si>
    <t>IIMVS-ASCM1156</t>
  </si>
  <si>
    <t>lollagopinath@gmail.com</t>
  </si>
  <si>
    <t>Sr manager</t>
  </si>
  <si>
    <t>Icici bank Ltd</t>
  </si>
  <si>
    <t>Maulik</t>
  </si>
  <si>
    <t>Rachh</t>
  </si>
  <si>
    <t>IIMVS-ASCM1157</t>
  </si>
  <si>
    <t>mrachh@gmail.com</t>
  </si>
  <si>
    <t>Sr General Manager R &amp;D</t>
  </si>
  <si>
    <t>Arkray Healthcare Pvt Ltd</t>
  </si>
  <si>
    <t>Rajesh</t>
  </si>
  <si>
    <t>Kadam</t>
  </si>
  <si>
    <t>IIMVS-ASCM1158</t>
  </si>
  <si>
    <t>rajravikdm@gmail.com</t>
  </si>
  <si>
    <t>ENGINEERING MANAGER</t>
  </si>
  <si>
    <t>Ford Motor Company Pvt Ltd</t>
  </si>
  <si>
    <t>Vishal</t>
  </si>
  <si>
    <t>Aggarwal</t>
  </si>
  <si>
    <t>IIMVS-ASCM1159</t>
  </si>
  <si>
    <t>vishal.aggarwal594@gmail.com</t>
  </si>
  <si>
    <t>Key Account Manager</t>
  </si>
  <si>
    <t>Zomato Ltd</t>
  </si>
  <si>
    <t>Thara</t>
  </si>
  <si>
    <t>.</t>
  </si>
  <si>
    <t>IIMVS-ASCM1160</t>
  </si>
  <si>
    <t>tharamanjum@gmail.com</t>
  </si>
  <si>
    <t>Executive assistant</t>
  </si>
  <si>
    <t>OpenText India Pvt Ltd</t>
  </si>
  <si>
    <t>Mitali</t>
  </si>
  <si>
    <t>Chakraborty</t>
  </si>
  <si>
    <t>IIMVS-ASCM1161</t>
  </si>
  <si>
    <t>mitalichakraborty31@gmail.com</t>
  </si>
  <si>
    <t>Head of Marketing and Business Strategy</t>
  </si>
  <si>
    <t>Biological E limited</t>
  </si>
  <si>
    <t>SHIV</t>
  </si>
  <si>
    <t>PANDEY</t>
  </si>
  <si>
    <t>IIMVS-ASCM1162</t>
  </si>
  <si>
    <t>shivpandey009@gmail.com</t>
  </si>
  <si>
    <t>Business head</t>
  </si>
  <si>
    <t>GUFIC BIOSCIENCES LIMITED</t>
  </si>
  <si>
    <t>Sachin</t>
  </si>
  <si>
    <t>Srivastava</t>
  </si>
  <si>
    <t>IIMVS-ASCM1163</t>
  </si>
  <si>
    <t>sachintech3@gmail.com</t>
  </si>
  <si>
    <t>Quality Head</t>
  </si>
  <si>
    <t>Acino Pharmaceuticals FZ LLC</t>
  </si>
  <si>
    <t>Balasubramania Raja</t>
  </si>
  <si>
    <t>T</t>
  </si>
  <si>
    <t>IIMVS-ASCM1164</t>
  </si>
  <si>
    <t>balasubramaniaraja.t@gmail.com</t>
  </si>
  <si>
    <t>Assistant General Manager - Human Resources</t>
  </si>
  <si>
    <t>SRM Holdings Private Limited</t>
  </si>
  <si>
    <t>Sirishadevi Venkata Siva</t>
  </si>
  <si>
    <t>Mothukuri</t>
  </si>
  <si>
    <t>IIMVS-ASCM1165</t>
  </si>
  <si>
    <t>sirishadevi.mothukuri@gmail.com</t>
  </si>
  <si>
    <t>Sr Manager</t>
  </si>
  <si>
    <t>Amgen</t>
  </si>
  <si>
    <t>Subin</t>
  </si>
  <si>
    <t>George Abraham</t>
  </si>
  <si>
    <t>IIMVS-ASCM1166</t>
  </si>
  <si>
    <t>sharpsubi@gmail.com</t>
  </si>
  <si>
    <t>Sr. Manager</t>
  </si>
  <si>
    <t>Allianz Technology, India</t>
  </si>
  <si>
    <t>Ansar</t>
  </si>
  <si>
    <t>Kuttungal Abdulkhader</t>
  </si>
  <si>
    <t>IIMVS-ASCM1167</t>
  </si>
  <si>
    <t>ansarka@gmail.com</t>
  </si>
  <si>
    <t>AVP of Engineering</t>
  </si>
  <si>
    <t>Z &amp; H Consultancy Services</t>
  </si>
  <si>
    <t>Soma</t>
  </si>
  <si>
    <t>IIMVS-ASCM1168</t>
  </si>
  <si>
    <t>soma273@gmail.com</t>
  </si>
  <si>
    <t>Vice President</t>
  </si>
  <si>
    <t>Medica Superspecialty Hospital</t>
  </si>
  <si>
    <t>Anand</t>
  </si>
  <si>
    <t>Gupta</t>
  </si>
  <si>
    <t>IIMVS-ASCM1169</t>
  </si>
  <si>
    <t>anand@smindustriesindia.in</t>
  </si>
  <si>
    <t>APN Green Energy Pvt Ltd</t>
  </si>
  <si>
    <t>KANDREGULA</t>
  </si>
  <si>
    <t>Yaswanth</t>
  </si>
  <si>
    <t>IIMVS-ASCM1170</t>
  </si>
  <si>
    <t>KANDREGULA.yashu@gmail.com</t>
  </si>
  <si>
    <t>CEO</t>
  </si>
  <si>
    <t>Sri Vivekananda Hospital</t>
  </si>
  <si>
    <t>Anthony</t>
  </si>
  <si>
    <t>Ross</t>
  </si>
  <si>
    <t>IIMVS-ASCM1171</t>
  </si>
  <si>
    <t>anthonyross.hyd@gmail.com</t>
  </si>
  <si>
    <t>Vice President - Operations</t>
  </si>
  <si>
    <t>Air India SATS Airport Services Pvt Ltd</t>
  </si>
  <si>
    <t>Navnath</t>
  </si>
  <si>
    <t>Shingade</t>
  </si>
  <si>
    <t>IIMVS-ASCM1172</t>
  </si>
  <si>
    <t>navnath@synigenceglobal.com</t>
  </si>
  <si>
    <t>Director of Operations</t>
  </si>
  <si>
    <t>Synigence Global Services Pvt ltd</t>
  </si>
  <si>
    <t>Padmakumar</t>
  </si>
  <si>
    <t>Sasikumaran Nair</t>
  </si>
  <si>
    <t>IIMVS-ASCM1173</t>
  </si>
  <si>
    <t>pk131169@gmail.com</t>
  </si>
  <si>
    <t>Director Engineering</t>
  </si>
  <si>
    <t>KBR</t>
  </si>
  <si>
    <t>Vaibhav</t>
  </si>
  <si>
    <t>Chaurasia</t>
  </si>
  <si>
    <t>IIMVS-ASCM1174</t>
  </si>
  <si>
    <t>vaibhav.chaurasia1993@gmail.com</t>
  </si>
  <si>
    <t>Army</t>
  </si>
  <si>
    <t>Amitkumar</t>
  </si>
  <si>
    <t>Mistry</t>
  </si>
  <si>
    <t>IIMVS-ASCM1175</t>
  </si>
  <si>
    <t>amit.h.mistry@gmail.com</t>
  </si>
  <si>
    <t>Senior Software Architect</t>
  </si>
  <si>
    <t>Intelex Technologies ULC</t>
  </si>
  <si>
    <t>Shubhra</t>
  </si>
  <si>
    <t>Banerjee</t>
  </si>
  <si>
    <t>IIMVS-ASCM1176</t>
  </si>
  <si>
    <t>shubhra.sandily@gmail.com</t>
  </si>
  <si>
    <t>Analyst consultant</t>
  </si>
  <si>
    <t>Analytics Infoedge</t>
  </si>
  <si>
    <t>Naveen</t>
  </si>
  <si>
    <t>Chiruvolulanka</t>
  </si>
  <si>
    <t>IIMVS-ASCM1177</t>
  </si>
  <si>
    <t>navin369@gmail.com</t>
  </si>
  <si>
    <t>Wealth India Financial Services Pvt. Ltd.</t>
  </si>
  <si>
    <t>Mr</t>
  </si>
  <si>
    <t>Ankit</t>
  </si>
  <si>
    <t>IIMVS-ASCM1178</t>
  </si>
  <si>
    <t>ankit.recd@gmail.com</t>
  </si>
  <si>
    <t>AGM</t>
  </si>
  <si>
    <t>Jindal Power Ltd</t>
  </si>
  <si>
    <t>Chandrakanth</t>
  </si>
  <si>
    <t>Benakatti</t>
  </si>
  <si>
    <t>IIMVS-ASCM1179</t>
  </si>
  <si>
    <t>mailtochandu1994@gmail.com</t>
  </si>
  <si>
    <t>Assistant Account Manager</t>
  </si>
  <si>
    <t>Edenred Global rewards</t>
  </si>
  <si>
    <t>Balasubramanian</t>
  </si>
  <si>
    <t>Sankararaman</t>
  </si>
  <si>
    <t>IIMVS-ASCM1180</t>
  </si>
  <si>
    <t>bala_subramanian17@yahoo.com</t>
  </si>
  <si>
    <t>Senior General Manager</t>
  </si>
  <si>
    <t>SRM Holdings Pvt Limited</t>
  </si>
  <si>
    <t>Pardeep</t>
  </si>
  <si>
    <t>khajuria</t>
  </si>
  <si>
    <t>IIMVS-ASCM1181</t>
  </si>
  <si>
    <t>pardeep.khajuria636@gmail.com</t>
  </si>
  <si>
    <t>Regional SOB head</t>
  </si>
  <si>
    <t>OYO</t>
  </si>
  <si>
    <t>Akshay</t>
  </si>
  <si>
    <t>Ravindran</t>
  </si>
  <si>
    <t>IIMVS-ASCM1182</t>
  </si>
  <si>
    <t>akshay@crimsonschools.com</t>
  </si>
  <si>
    <t>Associate Vice President</t>
  </si>
  <si>
    <t>JV Ventures</t>
  </si>
  <si>
    <t>Sriharsha</t>
  </si>
  <si>
    <t>Kota</t>
  </si>
  <si>
    <t>IIMVS-ASCM1183</t>
  </si>
  <si>
    <t>gupta.harsha@yahoo.in</t>
  </si>
  <si>
    <t>Program Manager</t>
  </si>
  <si>
    <t>Aaseya IT Services</t>
  </si>
  <si>
    <t>Suresh NVS</t>
  </si>
  <si>
    <t>Kesiraju</t>
  </si>
  <si>
    <t>IIMVS-ASCM1184</t>
  </si>
  <si>
    <t>knvssuresh@rediffmail.com</t>
  </si>
  <si>
    <t>Yamaha Motor India Pvt. Ltd.</t>
  </si>
  <si>
    <t>SHARAD KUMAR</t>
  </si>
  <si>
    <t>SAXENA</t>
  </si>
  <si>
    <t>IIMVS-ASCM1185</t>
  </si>
  <si>
    <t>sharad.saxena@gmail.com</t>
  </si>
  <si>
    <t>Engineering Manager</t>
  </si>
  <si>
    <t>Gedu Services Ltd.</t>
  </si>
  <si>
    <t>Rahul Tej</t>
  </si>
  <si>
    <t>Kommu</t>
  </si>
  <si>
    <t>IIMVS-ASCM1186</t>
  </si>
  <si>
    <t>rahulteja95@gmail.com</t>
  </si>
  <si>
    <t>Technical Specialist- Sales Lead</t>
  </si>
  <si>
    <t>Spinco Biotech Pvt Ltd</t>
  </si>
  <si>
    <t>Ramya</t>
  </si>
  <si>
    <t>Badhya</t>
  </si>
  <si>
    <t>IIMVS-ASCM1187</t>
  </si>
  <si>
    <t>itzramyakr@gmail.com</t>
  </si>
  <si>
    <t>IT Project Manager</t>
  </si>
  <si>
    <t>Avery Dennison</t>
  </si>
  <si>
    <t>Krishnakant</t>
  </si>
  <si>
    <t>Patil</t>
  </si>
  <si>
    <t>IIMVS-ASCM1188</t>
  </si>
  <si>
    <t>krishnakantpatil89@gmail.com</t>
  </si>
  <si>
    <t>Associate Partner</t>
  </si>
  <si>
    <t>Munch Catering</t>
  </si>
  <si>
    <t>Srividhyaa</t>
  </si>
  <si>
    <t>Sainathan</t>
  </si>
  <si>
    <t>IIMVS-ASCM1189</t>
  </si>
  <si>
    <t>Srividhyaa.sainathan@gmail.com</t>
  </si>
  <si>
    <t>Project manager</t>
  </si>
  <si>
    <t>BNP Paribas</t>
  </si>
  <si>
    <t>Deepak</t>
  </si>
  <si>
    <t>Garg</t>
  </si>
  <si>
    <t>IIMVS-ASCM1190</t>
  </si>
  <si>
    <t>deepakdkgarg@gmail.com</t>
  </si>
  <si>
    <t>Sr. Project Manager / Sr. Manager</t>
  </si>
  <si>
    <t>HCl Canada Inc</t>
  </si>
  <si>
    <t>Rakhi</t>
  </si>
  <si>
    <t>Sharma</t>
  </si>
  <si>
    <t>IIMVS-ASCM1191</t>
  </si>
  <si>
    <t>mollysharma03@gmail.com</t>
  </si>
  <si>
    <t>916 724 9171</t>
  </si>
  <si>
    <t>Head of Operations (India)</t>
  </si>
  <si>
    <t>Rapid Loans Private Limited</t>
  </si>
  <si>
    <t>Sougata</t>
  </si>
  <si>
    <t>Sengupta</t>
  </si>
  <si>
    <t>IIMVS-ASCM1192</t>
  </si>
  <si>
    <t>sougatasengupta@hotmail.com</t>
  </si>
  <si>
    <t>Founder and CEO</t>
  </si>
  <si>
    <t>Tista Hospitality Private Limited</t>
  </si>
  <si>
    <t>VIKAS</t>
  </si>
  <si>
    <t>DUA</t>
  </si>
  <si>
    <t>IIMVS-ASCM1193</t>
  </si>
  <si>
    <t>duavikas13@gmail.com</t>
  </si>
  <si>
    <t>POST GRADUATE TEACHER</t>
  </si>
  <si>
    <t>N.H.GOEL WORLD SCHOOL ,RAIPUR</t>
  </si>
  <si>
    <t>Yogesh</t>
  </si>
  <si>
    <t>Popat</t>
  </si>
  <si>
    <t>IIMVS-ASCM1194</t>
  </si>
  <si>
    <t>yogesh.elex.csit@gmail.com</t>
  </si>
  <si>
    <t>Principal</t>
  </si>
  <si>
    <t>DELHI WORLD PUBLIC SCHOOL, BHATAPARA</t>
  </si>
  <si>
    <t>Dr Samrat</t>
  </si>
  <si>
    <t>Topadar</t>
  </si>
  <si>
    <t>IIMVS-ASCM1203</t>
  </si>
  <si>
    <t>samrattopadar75@gmail.com</t>
  </si>
  <si>
    <t>Advocate</t>
  </si>
  <si>
    <t>Calcutta High Court ,Supreme Court of India &amp; corporate Consultant</t>
  </si>
  <si>
    <t>V</t>
  </si>
  <si>
    <t>Balaji</t>
  </si>
  <si>
    <t>IIMVS-ASCM1195</t>
  </si>
  <si>
    <t>balajivsam@gmail.com</t>
  </si>
  <si>
    <t>Director - Mutual Funds</t>
  </si>
  <si>
    <t>Wealth India Financial Services Private Limited</t>
  </si>
  <si>
    <t>Sugandh kumar</t>
  </si>
  <si>
    <t>Verma</t>
  </si>
  <si>
    <t>IIMVS-ASCM1196</t>
  </si>
  <si>
    <t>vermasugandh@gmail.com</t>
  </si>
  <si>
    <t>Technical Project Manager</t>
  </si>
  <si>
    <t>Yazaki india Pvt Ltd</t>
  </si>
  <si>
    <t>Sohinee</t>
  </si>
  <si>
    <t>Chattopadhyay</t>
  </si>
  <si>
    <t>IIMVS-ASCM1197</t>
  </si>
  <si>
    <t>sohinee.chattopadhyay@neysanetworks.com</t>
  </si>
  <si>
    <t>Head of Business</t>
  </si>
  <si>
    <t>Neysa Networks</t>
  </si>
  <si>
    <t>Terance</t>
  </si>
  <si>
    <t>Kurian</t>
  </si>
  <si>
    <t>IIMVS-ASCM1198</t>
  </si>
  <si>
    <t>terrancekurian@gmail.com</t>
  </si>
  <si>
    <t>Head Supply Chain &amp; Biomedical</t>
  </si>
  <si>
    <t>Zydus hospital</t>
  </si>
  <si>
    <t>Raja Vikram</t>
  </si>
  <si>
    <t>Kolichina</t>
  </si>
  <si>
    <t>IIMVS-ASCM1199</t>
  </si>
  <si>
    <t>vikramkolichina@gmail.com</t>
  </si>
  <si>
    <t>Your Volta Services Pvt Ltd</t>
  </si>
  <si>
    <t>Mansi</t>
  </si>
  <si>
    <t>Vyas</t>
  </si>
  <si>
    <t>IIMVS-ASCM1200</t>
  </si>
  <si>
    <t>Mansi.s.vyas@gmail.com</t>
  </si>
  <si>
    <t>Head of Channel Sales &amp; Contract management</t>
  </si>
  <si>
    <t>Nextgen Clearing Limited</t>
  </si>
  <si>
    <t>Abinash</t>
  </si>
  <si>
    <t>Behera</t>
  </si>
  <si>
    <t>IIMVS-ASCM1201</t>
  </si>
  <si>
    <t>abinash_vamnicom@yahoo.in</t>
  </si>
  <si>
    <t>Black agriculture officer</t>
  </si>
  <si>
    <t>Government of odisha</t>
  </si>
  <si>
    <t>Sagar</t>
  </si>
  <si>
    <t>R</t>
  </si>
  <si>
    <t>IIMVS-ASCM1202</t>
  </si>
  <si>
    <t>Sagar.r1507@gmail.com</t>
  </si>
  <si>
    <t>Assistant Manager</t>
  </si>
  <si>
    <t>MakeMyTrip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</si>
</sst>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b/>
      <sz val="11"/>
      <color theme="1"/>
      <name val="Calibri"/>
    </font>
    <font>
      <sz val="10"/>
      <color theme="1"/>
      <name val="Arial"/>
      <scheme val="minor"/>
    </font>
    <font>
      <sz val="11"/>
      <color theme="1"/>
      <name val="Calibri"/>
    </font>
  </fonts>
  <fills count="12">
    <fill>
      <patternFill patternType="none"/>
    </fill>
    <fill>
      <patternFill patternType="gray125"/>
    </fill>
    <fill>
      <patternFill patternType="solid">
        <fgColor rgb="FFE6B8AF"/>
        <bgColor rgb="FFE6B8AF"/>
      </patternFill>
    </fill>
    <fill>
      <patternFill patternType="solid">
        <fgColor rgb="FFF4CCCC"/>
        <bgColor rgb="FFF4CCCC"/>
      </patternFill>
    </fill>
    <fill>
      <patternFill patternType="solid">
        <fgColor rgb="FFFCE5CD"/>
        <bgColor rgb="FFFCE5CD"/>
      </patternFill>
    </fill>
    <fill>
      <patternFill patternType="solid">
        <fgColor rgb="FFFFF2CC"/>
        <bgColor rgb="FFFFF2CC"/>
      </patternFill>
    </fill>
    <fill>
      <patternFill patternType="solid">
        <fgColor rgb="FFFFD966"/>
        <bgColor rgb="FFFFD966"/>
      </patternFill>
    </fill>
    <fill>
      <patternFill patternType="solid">
        <fgColor rgb="FFC9DAF8"/>
        <bgColor rgb="FFC9DAF8"/>
      </patternFill>
    </fill>
    <fill>
      <patternFill patternType="solid">
        <fgColor rgb="FFEAD1DC"/>
        <bgColor rgb="FFEAD1DC"/>
      </patternFill>
    </fill>
    <fill>
      <patternFill patternType="solid">
        <fgColor rgb="FFCFE2F3"/>
        <bgColor rgb="FFCFE2F3"/>
      </patternFill>
    </fill>
    <fill>
      <patternFill patternType="solid">
        <fgColor rgb="FF9FC5E8"/>
        <bgColor rgb="FF9FC5E8"/>
      </patternFill>
    </fill>
    <fill>
      <patternFill patternType="solid">
        <fgColor rgb="FFD5A6BD"/>
        <bgColor rgb="FFD5A6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0" fillId="0" borderId="0" xfId="0" applyFont="1" applyAlignment="1"/>
    <xf numFmtId="0" fontId="2" fillId="10" borderId="0" xfId="0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000"/>
  <sheetViews>
    <sheetView tabSelected="1" workbookViewId="0">
      <selection activeCell="F5" sqref="F5"/>
    </sheetView>
  </sheetViews>
  <sheetFormatPr defaultColWidth="12.5703125" defaultRowHeight="15.75" customHeight="1" x14ac:dyDescent="0.2"/>
  <cols>
    <col min="1" max="14" width="18.85546875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/>
      <c r="K1" s="3"/>
      <c r="L1" s="3"/>
      <c r="M1" s="3"/>
      <c r="N1" s="3"/>
    </row>
    <row r="2" spans="1:14" x14ac:dyDescent="0.2">
      <c r="A2" s="4" t="s">
        <v>9</v>
      </c>
      <c r="B2" s="4" t="s">
        <v>10</v>
      </c>
      <c r="C2" s="4" t="s">
        <v>11</v>
      </c>
      <c r="D2" s="4" t="s">
        <v>12</v>
      </c>
      <c r="E2" s="4">
        <v>9441479444</v>
      </c>
      <c r="F2" s="4">
        <v>7203096124</v>
      </c>
      <c r="G2" s="4" t="s">
        <v>13</v>
      </c>
      <c r="H2" s="4" t="s">
        <v>14</v>
      </c>
      <c r="I2" s="31">
        <v>1</v>
      </c>
      <c r="J2" s="3"/>
      <c r="K2" s="3"/>
      <c r="L2" s="3"/>
      <c r="M2" s="3"/>
      <c r="N2" s="3"/>
    </row>
    <row r="3" spans="1:14" x14ac:dyDescent="0.2">
      <c r="A3" s="4" t="s">
        <v>15</v>
      </c>
      <c r="B3" s="4" t="s">
        <v>16</v>
      </c>
      <c r="C3" s="4" t="s">
        <v>17</v>
      </c>
      <c r="D3" s="4" t="s">
        <v>18</v>
      </c>
      <c r="E3" s="4">
        <v>8560069999</v>
      </c>
      <c r="F3" s="4">
        <v>9375799599</v>
      </c>
      <c r="G3" s="4" t="s">
        <v>19</v>
      </c>
      <c r="H3" s="4" t="s">
        <v>20</v>
      </c>
      <c r="I3" s="24"/>
      <c r="J3" s="3"/>
      <c r="K3" s="3"/>
      <c r="L3" s="3"/>
      <c r="M3" s="3"/>
      <c r="N3" s="3"/>
    </row>
    <row r="4" spans="1:14" x14ac:dyDescent="0.2">
      <c r="A4" s="4" t="s">
        <v>21</v>
      </c>
      <c r="B4" s="4" t="s">
        <v>22</v>
      </c>
      <c r="C4" s="4" t="s">
        <v>23</v>
      </c>
      <c r="D4" s="4" t="s">
        <v>24</v>
      </c>
      <c r="E4" s="4">
        <v>9008806629</v>
      </c>
      <c r="F4" s="4">
        <v>9964435258</v>
      </c>
      <c r="G4" s="4" t="s">
        <v>25</v>
      </c>
      <c r="H4" s="4" t="s">
        <v>26</v>
      </c>
      <c r="I4" s="24"/>
      <c r="J4" s="3"/>
      <c r="K4" s="3"/>
      <c r="L4" s="3"/>
      <c r="M4" s="3"/>
      <c r="N4" s="3"/>
    </row>
    <row r="5" spans="1:14" x14ac:dyDescent="0.2">
      <c r="A5" s="4" t="s">
        <v>27</v>
      </c>
      <c r="B5" s="4" t="s">
        <v>28</v>
      </c>
      <c r="C5" s="4" t="s">
        <v>29</v>
      </c>
      <c r="D5" s="4" t="s">
        <v>30</v>
      </c>
      <c r="E5" s="5">
        <f t="shared" ref="E5:F5" si="0">916355739247</f>
        <v>916355739247</v>
      </c>
      <c r="F5" s="5">
        <f t="shared" si="0"/>
        <v>916355739247</v>
      </c>
      <c r="G5" s="4" t="s">
        <v>31</v>
      </c>
      <c r="H5" s="4" t="s">
        <v>32</v>
      </c>
      <c r="I5" s="24"/>
      <c r="J5" s="3"/>
      <c r="K5" s="3"/>
      <c r="L5" s="3"/>
      <c r="M5" s="3"/>
      <c r="N5" s="3"/>
    </row>
    <row r="6" spans="1:14" x14ac:dyDescent="0.2">
      <c r="A6" s="4" t="s">
        <v>33</v>
      </c>
      <c r="B6" s="4" t="s">
        <v>34</v>
      </c>
      <c r="C6" s="4" t="s">
        <v>35</v>
      </c>
      <c r="D6" s="4" t="s">
        <v>36</v>
      </c>
      <c r="E6" s="4">
        <v>8281486160</v>
      </c>
      <c r="F6" s="5">
        <f>971525326244</f>
        <v>971525326244</v>
      </c>
      <c r="G6" s="4" t="s">
        <v>37</v>
      </c>
      <c r="H6" s="4" t="s">
        <v>38</v>
      </c>
      <c r="I6" s="24"/>
      <c r="J6" s="3"/>
      <c r="K6" s="3"/>
      <c r="L6" s="3"/>
      <c r="M6" s="3"/>
      <c r="N6" s="3"/>
    </row>
    <row r="7" spans="1:14" x14ac:dyDescent="0.2">
      <c r="A7" s="4" t="s">
        <v>39</v>
      </c>
      <c r="B7" s="4" t="s">
        <v>40</v>
      </c>
      <c r="C7" s="4" t="s">
        <v>41</v>
      </c>
      <c r="D7" s="4" t="s">
        <v>42</v>
      </c>
      <c r="E7" s="5">
        <f>919830338309</f>
        <v>919830338309</v>
      </c>
      <c r="F7" s="5">
        <f>917439199355</f>
        <v>917439199355</v>
      </c>
      <c r="G7" s="4" t="s">
        <v>43</v>
      </c>
      <c r="H7" s="4" t="s">
        <v>44</v>
      </c>
      <c r="I7" s="24"/>
      <c r="J7" s="3"/>
      <c r="K7" s="3"/>
      <c r="L7" s="3"/>
      <c r="M7" s="3"/>
      <c r="N7" s="3"/>
    </row>
    <row r="8" spans="1:14" x14ac:dyDescent="0.2">
      <c r="A8" s="6" t="s">
        <v>45</v>
      </c>
      <c r="B8" s="6" t="s">
        <v>46</v>
      </c>
      <c r="C8" s="6" t="s">
        <v>47</v>
      </c>
      <c r="D8" s="6" t="s">
        <v>48</v>
      </c>
      <c r="E8" s="6">
        <v>9847009066</v>
      </c>
      <c r="F8" s="7"/>
      <c r="G8" s="6" t="s">
        <v>19</v>
      </c>
      <c r="H8" s="6" t="s">
        <v>49</v>
      </c>
      <c r="I8" s="27">
        <v>2</v>
      </c>
      <c r="J8" s="3"/>
      <c r="K8" s="3"/>
      <c r="L8" s="3"/>
      <c r="M8" s="3"/>
      <c r="N8" s="3"/>
    </row>
    <row r="9" spans="1:14" x14ac:dyDescent="0.2">
      <c r="A9" s="6" t="s">
        <v>50</v>
      </c>
      <c r="B9" s="6" t="s">
        <v>51</v>
      </c>
      <c r="C9" s="6" t="s">
        <v>52</v>
      </c>
      <c r="D9" s="6" t="s">
        <v>53</v>
      </c>
      <c r="E9" s="6">
        <v>9731471471</v>
      </c>
      <c r="F9" s="6">
        <v>9845110597</v>
      </c>
      <c r="G9" s="6" t="s">
        <v>54</v>
      </c>
      <c r="H9" s="6" t="s">
        <v>55</v>
      </c>
      <c r="I9" s="24"/>
      <c r="J9" s="3"/>
      <c r="K9" s="3"/>
      <c r="L9" s="3"/>
      <c r="M9" s="3"/>
      <c r="N9" s="3"/>
    </row>
    <row r="10" spans="1:14" x14ac:dyDescent="0.2">
      <c r="A10" s="6" t="s">
        <v>56</v>
      </c>
      <c r="B10" s="6" t="s">
        <v>57</v>
      </c>
      <c r="C10" s="6" t="s">
        <v>58</v>
      </c>
      <c r="D10" s="6" t="s">
        <v>59</v>
      </c>
      <c r="E10" s="6">
        <v>9949915356</v>
      </c>
      <c r="F10" s="6" t="s">
        <v>60</v>
      </c>
      <c r="G10" s="6" t="s">
        <v>61</v>
      </c>
      <c r="H10" s="6" t="s">
        <v>62</v>
      </c>
      <c r="I10" s="24"/>
      <c r="J10" s="3"/>
      <c r="K10" s="3"/>
      <c r="L10" s="3"/>
      <c r="M10" s="3"/>
      <c r="N10" s="3"/>
    </row>
    <row r="11" spans="1:14" x14ac:dyDescent="0.2">
      <c r="A11" s="6" t="s">
        <v>63</v>
      </c>
      <c r="B11" s="6" t="s">
        <v>64</v>
      </c>
      <c r="C11" s="6" t="s">
        <v>65</v>
      </c>
      <c r="D11" s="6" t="s">
        <v>66</v>
      </c>
      <c r="E11" s="7">
        <f>919629310028</f>
        <v>919629310028</v>
      </c>
      <c r="F11" s="7"/>
      <c r="G11" s="6" t="s">
        <v>67</v>
      </c>
      <c r="H11" s="6" t="s">
        <v>68</v>
      </c>
      <c r="I11" s="24"/>
      <c r="J11" s="3"/>
      <c r="K11" s="3"/>
      <c r="L11" s="3"/>
      <c r="M11" s="3"/>
      <c r="N11" s="3"/>
    </row>
    <row r="12" spans="1:14" x14ac:dyDescent="0.2">
      <c r="A12" s="6" t="s">
        <v>69</v>
      </c>
      <c r="B12" s="6" t="s">
        <v>70</v>
      </c>
      <c r="C12" s="6" t="s">
        <v>71</v>
      </c>
      <c r="D12" s="6" t="s">
        <v>72</v>
      </c>
      <c r="E12" s="6">
        <v>9979267763</v>
      </c>
      <c r="F12" s="6">
        <v>7016209942</v>
      </c>
      <c r="G12" s="6" t="s">
        <v>73</v>
      </c>
      <c r="H12" s="6" t="s">
        <v>74</v>
      </c>
      <c r="I12" s="24"/>
      <c r="J12" s="3"/>
      <c r="K12" s="3"/>
      <c r="L12" s="3"/>
      <c r="M12" s="3"/>
      <c r="N12" s="3"/>
    </row>
    <row r="13" spans="1:14" x14ac:dyDescent="0.2">
      <c r="A13" s="6" t="s">
        <v>75</v>
      </c>
      <c r="B13" s="6" t="s">
        <v>76</v>
      </c>
      <c r="C13" s="6" t="s">
        <v>77</v>
      </c>
      <c r="D13" s="6" t="s">
        <v>78</v>
      </c>
      <c r="E13" s="6">
        <v>8087780944</v>
      </c>
      <c r="F13" s="7"/>
      <c r="G13" s="6" t="s">
        <v>79</v>
      </c>
      <c r="H13" s="6" t="s">
        <v>80</v>
      </c>
      <c r="I13" s="24"/>
      <c r="J13" s="3"/>
      <c r="K13" s="3"/>
      <c r="L13" s="3"/>
      <c r="M13" s="3"/>
      <c r="N13" s="3"/>
    </row>
    <row r="14" spans="1:14" x14ac:dyDescent="0.2">
      <c r="A14" s="8" t="s">
        <v>81</v>
      </c>
      <c r="B14" s="8" t="s">
        <v>82</v>
      </c>
      <c r="C14" s="8" t="s">
        <v>83</v>
      </c>
      <c r="D14" s="8" t="s">
        <v>84</v>
      </c>
      <c r="E14" s="8">
        <v>9953271469</v>
      </c>
      <c r="F14" s="8">
        <v>8800514769</v>
      </c>
      <c r="G14" s="8" t="s">
        <v>85</v>
      </c>
      <c r="H14" s="8" t="s">
        <v>86</v>
      </c>
      <c r="I14" s="28">
        <v>3</v>
      </c>
      <c r="J14" s="3"/>
      <c r="K14" s="3"/>
      <c r="L14" s="3"/>
      <c r="M14" s="3"/>
      <c r="N14" s="3"/>
    </row>
    <row r="15" spans="1:14" x14ac:dyDescent="0.2">
      <c r="A15" s="8" t="s">
        <v>87</v>
      </c>
      <c r="B15" s="8" t="s">
        <v>88</v>
      </c>
      <c r="C15" s="8" t="s">
        <v>89</v>
      </c>
      <c r="D15" s="8" t="s">
        <v>90</v>
      </c>
      <c r="E15" s="8">
        <v>9964940056</v>
      </c>
      <c r="F15" s="8">
        <v>9008888002</v>
      </c>
      <c r="G15" s="8" t="s">
        <v>91</v>
      </c>
      <c r="H15" s="8" t="s">
        <v>92</v>
      </c>
      <c r="I15" s="24"/>
      <c r="J15" s="3"/>
      <c r="K15" s="3"/>
      <c r="L15" s="3"/>
      <c r="M15" s="3"/>
      <c r="N15" s="3"/>
    </row>
    <row r="16" spans="1:14" x14ac:dyDescent="0.2">
      <c r="A16" s="8" t="s">
        <v>93</v>
      </c>
      <c r="B16" s="8" t="s">
        <v>94</v>
      </c>
      <c r="C16" s="8" t="s">
        <v>95</v>
      </c>
      <c r="D16" s="8" t="s">
        <v>96</v>
      </c>
      <c r="E16" s="8">
        <v>8374177333</v>
      </c>
      <c r="F16" s="8">
        <v>9959450008</v>
      </c>
      <c r="G16" s="8" t="s">
        <v>97</v>
      </c>
      <c r="H16" s="8" t="s">
        <v>98</v>
      </c>
      <c r="I16" s="24"/>
      <c r="J16" s="3"/>
      <c r="K16" s="3"/>
      <c r="L16" s="3"/>
      <c r="M16" s="3"/>
      <c r="N16" s="3"/>
    </row>
    <row r="17" spans="1:14" x14ac:dyDescent="0.2">
      <c r="A17" s="8" t="s">
        <v>99</v>
      </c>
      <c r="B17" s="8" t="s">
        <v>100</v>
      </c>
      <c r="C17" s="8" t="s">
        <v>101</v>
      </c>
      <c r="D17" s="8" t="s">
        <v>102</v>
      </c>
      <c r="E17" s="8">
        <v>9967755147</v>
      </c>
      <c r="F17" s="9"/>
      <c r="G17" s="8" t="s">
        <v>103</v>
      </c>
      <c r="H17" s="8" t="s">
        <v>104</v>
      </c>
      <c r="I17" s="24"/>
      <c r="J17" s="3"/>
      <c r="K17" s="3"/>
      <c r="L17" s="3"/>
      <c r="M17" s="3"/>
      <c r="N17" s="3"/>
    </row>
    <row r="18" spans="1:14" x14ac:dyDescent="0.2">
      <c r="A18" s="8" t="s">
        <v>105</v>
      </c>
      <c r="B18" s="8" t="s">
        <v>106</v>
      </c>
      <c r="C18" s="8" t="s">
        <v>107</v>
      </c>
      <c r="D18" s="8" t="s">
        <v>108</v>
      </c>
      <c r="E18" s="8">
        <v>8588907896</v>
      </c>
      <c r="F18" s="8">
        <v>971544934806</v>
      </c>
      <c r="G18" s="8" t="s">
        <v>109</v>
      </c>
      <c r="H18" s="8" t="s">
        <v>110</v>
      </c>
      <c r="I18" s="24"/>
      <c r="J18" s="3"/>
      <c r="K18" s="3"/>
      <c r="L18" s="3"/>
      <c r="M18" s="3"/>
      <c r="N18" s="3"/>
    </row>
    <row r="19" spans="1:14" x14ac:dyDescent="0.2">
      <c r="A19" s="8" t="s">
        <v>111</v>
      </c>
      <c r="B19" s="8" t="s">
        <v>112</v>
      </c>
      <c r="C19" s="8" t="s">
        <v>113</v>
      </c>
      <c r="D19" s="8" t="s">
        <v>114</v>
      </c>
      <c r="E19" s="9">
        <f>919791033927</f>
        <v>919791033927</v>
      </c>
      <c r="F19" s="9">
        <f>917708258335</f>
        <v>917708258335</v>
      </c>
      <c r="G19" s="8" t="s">
        <v>115</v>
      </c>
      <c r="H19" s="8" t="s">
        <v>116</v>
      </c>
      <c r="I19" s="24"/>
      <c r="J19" s="3"/>
      <c r="K19" s="3"/>
      <c r="L19" s="3"/>
      <c r="M19" s="3"/>
      <c r="N19" s="3"/>
    </row>
    <row r="20" spans="1:14" x14ac:dyDescent="0.2">
      <c r="A20" s="10" t="s">
        <v>117</v>
      </c>
      <c r="B20" s="10" t="s">
        <v>118</v>
      </c>
      <c r="C20" s="10" t="s">
        <v>119</v>
      </c>
      <c r="D20" s="10" t="s">
        <v>120</v>
      </c>
      <c r="E20" s="10">
        <v>9885480389</v>
      </c>
      <c r="F20" s="11"/>
      <c r="G20" s="10" t="s">
        <v>121</v>
      </c>
      <c r="H20" s="10" t="s">
        <v>122</v>
      </c>
      <c r="I20" s="29">
        <v>4</v>
      </c>
      <c r="J20" s="3"/>
      <c r="K20" s="3"/>
      <c r="L20" s="3"/>
      <c r="M20" s="3"/>
      <c r="N20" s="3"/>
    </row>
    <row r="21" spans="1:14" x14ac:dyDescent="0.2">
      <c r="A21" s="10" t="s">
        <v>123</v>
      </c>
      <c r="B21" s="10" t="s">
        <v>124</v>
      </c>
      <c r="C21" s="10" t="s">
        <v>125</v>
      </c>
      <c r="D21" s="10" t="s">
        <v>126</v>
      </c>
      <c r="E21" s="10">
        <v>9890242035</v>
      </c>
      <c r="F21" s="10">
        <v>7758805444</v>
      </c>
      <c r="G21" s="10" t="s">
        <v>127</v>
      </c>
      <c r="H21" s="10" t="s">
        <v>128</v>
      </c>
      <c r="I21" s="24"/>
      <c r="J21" s="3"/>
      <c r="K21" s="3"/>
      <c r="L21" s="3"/>
      <c r="M21" s="3"/>
      <c r="N21" s="3"/>
    </row>
    <row r="22" spans="1:14" x14ac:dyDescent="0.2">
      <c r="A22" s="10" t="s">
        <v>129</v>
      </c>
      <c r="B22" s="10" t="s">
        <v>130</v>
      </c>
      <c r="C22" s="10" t="s">
        <v>131</v>
      </c>
      <c r="D22" s="10" t="s">
        <v>132</v>
      </c>
      <c r="E22" s="11">
        <f>919886990960</f>
        <v>919886990960</v>
      </c>
      <c r="F22" s="11"/>
      <c r="G22" s="10" t="s">
        <v>133</v>
      </c>
      <c r="H22" s="10" t="s">
        <v>134</v>
      </c>
      <c r="I22" s="24"/>
      <c r="J22" s="3"/>
      <c r="K22" s="3"/>
      <c r="L22" s="3"/>
      <c r="M22" s="3"/>
      <c r="N22" s="3"/>
    </row>
    <row r="23" spans="1:14" x14ac:dyDescent="0.2">
      <c r="A23" s="10" t="s">
        <v>135</v>
      </c>
      <c r="B23" s="10" t="s">
        <v>94</v>
      </c>
      <c r="C23" s="10" t="s">
        <v>136</v>
      </c>
      <c r="D23" s="10" t="s">
        <v>137</v>
      </c>
      <c r="E23" s="10">
        <v>9830056579</v>
      </c>
      <c r="F23" s="10">
        <v>9163805151</v>
      </c>
      <c r="G23" s="10" t="s">
        <v>138</v>
      </c>
      <c r="H23" s="10" t="s">
        <v>139</v>
      </c>
      <c r="I23" s="24"/>
      <c r="J23" s="3"/>
      <c r="K23" s="3"/>
      <c r="L23" s="3"/>
      <c r="M23" s="3"/>
      <c r="N23" s="3"/>
    </row>
    <row r="24" spans="1:14" x14ac:dyDescent="0.2">
      <c r="A24" s="10" t="s">
        <v>140</v>
      </c>
      <c r="B24" s="10" t="s">
        <v>141</v>
      </c>
      <c r="C24" s="10" t="s">
        <v>142</v>
      </c>
      <c r="D24" s="10" t="s">
        <v>143</v>
      </c>
      <c r="E24" s="10">
        <v>9838765656</v>
      </c>
      <c r="F24" s="10">
        <v>7318001151</v>
      </c>
      <c r="G24" s="10" t="s">
        <v>19</v>
      </c>
      <c r="H24" s="10" t="s">
        <v>144</v>
      </c>
      <c r="I24" s="24"/>
      <c r="J24" s="3"/>
      <c r="K24" s="3"/>
      <c r="L24" s="3"/>
      <c r="M24" s="3"/>
      <c r="N24" s="3"/>
    </row>
    <row r="25" spans="1:14" x14ac:dyDescent="0.2">
      <c r="A25" s="10" t="s">
        <v>145</v>
      </c>
      <c r="B25" s="10" t="s">
        <v>146</v>
      </c>
      <c r="C25" s="10" t="s">
        <v>147</v>
      </c>
      <c r="D25" s="10" t="s">
        <v>148</v>
      </c>
      <c r="E25" s="10">
        <v>7981264498</v>
      </c>
      <c r="F25" s="10">
        <v>9491321111</v>
      </c>
      <c r="G25" s="10" t="s">
        <v>149</v>
      </c>
      <c r="H25" s="10" t="s">
        <v>150</v>
      </c>
      <c r="I25" s="24"/>
      <c r="J25" s="3"/>
      <c r="K25" s="3"/>
      <c r="L25" s="3"/>
      <c r="M25" s="3"/>
      <c r="N25" s="3"/>
    </row>
    <row r="26" spans="1:14" x14ac:dyDescent="0.2">
      <c r="A26" s="12" t="s">
        <v>151</v>
      </c>
      <c r="B26" s="12" t="s">
        <v>152</v>
      </c>
      <c r="C26" s="12" t="s">
        <v>153</v>
      </c>
      <c r="D26" s="12" t="s">
        <v>154</v>
      </c>
      <c r="E26" s="12">
        <v>9948713521</v>
      </c>
      <c r="F26" s="13"/>
      <c r="G26" s="12" t="s">
        <v>155</v>
      </c>
      <c r="H26" s="12" t="s">
        <v>156</v>
      </c>
      <c r="I26" s="30">
        <v>5</v>
      </c>
      <c r="J26" s="3"/>
      <c r="K26" s="3"/>
      <c r="L26" s="3"/>
      <c r="M26" s="3"/>
      <c r="N26" s="3"/>
    </row>
    <row r="27" spans="1:14" x14ac:dyDescent="0.2">
      <c r="A27" s="12" t="s">
        <v>157</v>
      </c>
      <c r="B27" s="12" t="s">
        <v>158</v>
      </c>
      <c r="C27" s="12" t="s">
        <v>159</v>
      </c>
      <c r="D27" s="12" t="s">
        <v>160</v>
      </c>
      <c r="E27" s="12">
        <v>9987788898</v>
      </c>
      <c r="F27" s="12">
        <v>8433612126</v>
      </c>
      <c r="G27" s="12" t="s">
        <v>161</v>
      </c>
      <c r="H27" s="12" t="s">
        <v>162</v>
      </c>
      <c r="I27" s="24"/>
      <c r="J27" s="3"/>
      <c r="K27" s="3"/>
      <c r="L27" s="3"/>
      <c r="M27" s="3"/>
      <c r="N27" s="3"/>
    </row>
    <row r="28" spans="1:14" x14ac:dyDescent="0.2">
      <c r="A28" s="12" t="s">
        <v>163</v>
      </c>
      <c r="B28" s="12" t="s">
        <v>164</v>
      </c>
      <c r="C28" s="12" t="s">
        <v>165</v>
      </c>
      <c r="D28" s="12" t="s">
        <v>166</v>
      </c>
      <c r="E28" s="12">
        <v>9717024027</v>
      </c>
      <c r="F28" s="12">
        <v>8826428899</v>
      </c>
      <c r="G28" s="12" t="s">
        <v>167</v>
      </c>
      <c r="H28" s="12" t="s">
        <v>168</v>
      </c>
      <c r="I28" s="24"/>
      <c r="J28" s="3"/>
      <c r="K28" s="3"/>
      <c r="L28" s="3"/>
      <c r="M28" s="3"/>
      <c r="N28" s="3"/>
    </row>
    <row r="29" spans="1:14" x14ac:dyDescent="0.2">
      <c r="A29" s="12" t="s">
        <v>169</v>
      </c>
      <c r="B29" s="12" t="s">
        <v>170</v>
      </c>
      <c r="C29" s="12" t="s">
        <v>171</v>
      </c>
      <c r="D29" s="12" t="s">
        <v>172</v>
      </c>
      <c r="E29" s="12">
        <v>9789806321</v>
      </c>
      <c r="F29" s="12">
        <v>9419067937</v>
      </c>
      <c r="G29" s="12" t="s">
        <v>173</v>
      </c>
      <c r="H29" s="12" t="s">
        <v>173</v>
      </c>
      <c r="I29" s="24"/>
      <c r="J29" s="3"/>
      <c r="K29" s="3"/>
      <c r="L29" s="3"/>
      <c r="M29" s="3"/>
      <c r="N29" s="3"/>
    </row>
    <row r="30" spans="1:14" x14ac:dyDescent="0.2">
      <c r="A30" s="12" t="s">
        <v>174</v>
      </c>
      <c r="B30" s="12" t="s">
        <v>175</v>
      </c>
      <c r="C30" s="12" t="s">
        <v>176</v>
      </c>
      <c r="D30" s="12" t="s">
        <v>177</v>
      </c>
      <c r="E30" s="12">
        <v>9916513757</v>
      </c>
      <c r="F30" s="12">
        <v>9731879735</v>
      </c>
      <c r="G30" s="12" t="s">
        <v>178</v>
      </c>
      <c r="H30" s="12" t="s">
        <v>179</v>
      </c>
      <c r="I30" s="24"/>
      <c r="J30" s="3"/>
      <c r="K30" s="3"/>
      <c r="L30" s="3"/>
      <c r="M30" s="3"/>
      <c r="N30" s="3"/>
    </row>
    <row r="31" spans="1:14" x14ac:dyDescent="0.2">
      <c r="A31" s="12" t="s">
        <v>180</v>
      </c>
      <c r="B31" s="12" t="s">
        <v>181</v>
      </c>
      <c r="C31" s="12" t="s">
        <v>182</v>
      </c>
      <c r="D31" s="12" t="s">
        <v>183</v>
      </c>
      <c r="E31" s="12">
        <v>7095170848</v>
      </c>
      <c r="F31" s="12">
        <v>7676396140</v>
      </c>
      <c r="G31" s="12" t="s">
        <v>184</v>
      </c>
      <c r="H31" s="12" t="s">
        <v>185</v>
      </c>
      <c r="I31" s="24"/>
      <c r="J31" s="3"/>
      <c r="K31" s="3"/>
      <c r="L31" s="3"/>
      <c r="M31" s="3"/>
      <c r="N31" s="3"/>
    </row>
    <row r="32" spans="1:14" x14ac:dyDescent="0.2">
      <c r="A32" s="14" t="s">
        <v>186</v>
      </c>
      <c r="B32" s="14" t="s">
        <v>187</v>
      </c>
      <c r="C32" s="14" t="s">
        <v>188</v>
      </c>
      <c r="D32" s="14" t="s">
        <v>189</v>
      </c>
      <c r="E32" s="14">
        <v>9618597129</v>
      </c>
      <c r="F32" s="15"/>
      <c r="G32" s="14" t="s">
        <v>13</v>
      </c>
      <c r="H32" s="14" t="s">
        <v>190</v>
      </c>
      <c r="I32" s="32">
        <v>6</v>
      </c>
      <c r="J32" s="3"/>
      <c r="K32" s="3"/>
      <c r="L32" s="3"/>
      <c r="M32" s="3"/>
      <c r="N32" s="3"/>
    </row>
    <row r="33" spans="1:14" x14ac:dyDescent="0.2">
      <c r="A33" s="14" t="s">
        <v>191</v>
      </c>
      <c r="B33" s="14" t="s">
        <v>192</v>
      </c>
      <c r="C33" s="14" t="s">
        <v>193</v>
      </c>
      <c r="D33" s="14" t="s">
        <v>194</v>
      </c>
      <c r="E33" s="14">
        <v>9777442353</v>
      </c>
      <c r="F33" s="14">
        <v>7655841508</v>
      </c>
      <c r="G33" s="14" t="s">
        <v>195</v>
      </c>
      <c r="H33" s="14" t="s">
        <v>196</v>
      </c>
      <c r="I33" s="24"/>
      <c r="J33" s="3"/>
      <c r="K33" s="3"/>
      <c r="L33" s="3"/>
      <c r="M33" s="3"/>
      <c r="N33" s="3"/>
    </row>
    <row r="34" spans="1:14" x14ac:dyDescent="0.2">
      <c r="A34" s="14" t="s">
        <v>197</v>
      </c>
      <c r="B34" s="14" t="s">
        <v>198</v>
      </c>
      <c r="C34" s="14" t="s">
        <v>199</v>
      </c>
      <c r="D34" s="14" t="s">
        <v>200</v>
      </c>
      <c r="E34" s="14">
        <v>8904801821</v>
      </c>
      <c r="F34" s="15"/>
      <c r="G34" s="14" t="s">
        <v>201</v>
      </c>
      <c r="H34" s="14" t="s">
        <v>202</v>
      </c>
      <c r="I34" s="24"/>
      <c r="J34" s="3"/>
      <c r="K34" s="3"/>
      <c r="L34" s="3"/>
      <c r="M34" s="3"/>
      <c r="N34" s="3"/>
    </row>
    <row r="35" spans="1:14" x14ac:dyDescent="0.2">
      <c r="A35" s="14" t="s">
        <v>203</v>
      </c>
      <c r="B35" s="14" t="s">
        <v>204</v>
      </c>
      <c r="C35" s="14" t="s">
        <v>205</v>
      </c>
      <c r="D35" s="14" t="s">
        <v>206</v>
      </c>
      <c r="E35" s="14">
        <v>9841248815</v>
      </c>
      <c r="F35" s="14">
        <v>9884398109</v>
      </c>
      <c r="G35" s="14" t="s">
        <v>207</v>
      </c>
      <c r="H35" s="14" t="s">
        <v>208</v>
      </c>
      <c r="I35" s="24"/>
      <c r="J35" s="3"/>
      <c r="K35" s="3"/>
      <c r="L35" s="3"/>
      <c r="M35" s="3"/>
      <c r="N35" s="3"/>
    </row>
    <row r="36" spans="1:14" x14ac:dyDescent="0.2">
      <c r="A36" s="14" t="s">
        <v>209</v>
      </c>
      <c r="B36" s="14" t="s">
        <v>210</v>
      </c>
      <c r="C36" s="14" t="s">
        <v>211</v>
      </c>
      <c r="D36" s="14" t="s">
        <v>212</v>
      </c>
      <c r="E36" s="14">
        <v>7780985188</v>
      </c>
      <c r="F36" s="14">
        <v>8091439190</v>
      </c>
      <c r="G36" s="14" t="s">
        <v>213</v>
      </c>
      <c r="H36" s="14" t="s">
        <v>214</v>
      </c>
      <c r="I36" s="24"/>
      <c r="J36" s="3"/>
      <c r="K36" s="3"/>
      <c r="L36" s="3"/>
      <c r="M36" s="3"/>
      <c r="N36" s="3"/>
    </row>
    <row r="37" spans="1:14" x14ac:dyDescent="0.2">
      <c r="A37" s="16" t="s">
        <v>215</v>
      </c>
      <c r="B37" s="16" t="s">
        <v>216</v>
      </c>
      <c r="C37" s="16" t="s">
        <v>217</v>
      </c>
      <c r="D37" s="16" t="s">
        <v>218</v>
      </c>
      <c r="E37" s="16">
        <v>8075036744</v>
      </c>
      <c r="F37" s="17"/>
      <c r="G37" s="16" t="s">
        <v>219</v>
      </c>
      <c r="H37" s="16" t="s">
        <v>220</v>
      </c>
      <c r="I37" s="33">
        <v>7</v>
      </c>
      <c r="J37" s="3"/>
      <c r="K37" s="3"/>
      <c r="L37" s="3"/>
      <c r="M37" s="3"/>
      <c r="N37" s="3"/>
    </row>
    <row r="38" spans="1:14" x14ac:dyDescent="0.2">
      <c r="A38" s="16" t="s">
        <v>221</v>
      </c>
      <c r="B38" s="16" t="s">
        <v>222</v>
      </c>
      <c r="C38" s="16" t="s">
        <v>223</v>
      </c>
      <c r="D38" s="16" t="s">
        <v>224</v>
      </c>
      <c r="E38" s="17">
        <f>918142217414</f>
        <v>918142217414</v>
      </c>
      <c r="F38" s="17"/>
      <c r="G38" s="16" t="s">
        <v>225</v>
      </c>
      <c r="H38" s="16" t="s">
        <v>226</v>
      </c>
      <c r="I38" s="24"/>
      <c r="J38" s="3"/>
      <c r="K38" s="3"/>
      <c r="L38" s="3"/>
      <c r="M38" s="3"/>
      <c r="N38" s="3"/>
    </row>
    <row r="39" spans="1:14" x14ac:dyDescent="0.2">
      <c r="A39" s="16" t="s">
        <v>227</v>
      </c>
      <c r="B39" s="16" t="s">
        <v>228</v>
      </c>
      <c r="C39" s="16" t="s">
        <v>229</v>
      </c>
      <c r="D39" s="16" t="s">
        <v>230</v>
      </c>
      <c r="E39" s="16">
        <v>9886464477</v>
      </c>
      <c r="F39" s="17"/>
      <c r="G39" s="16" t="s">
        <v>13</v>
      </c>
      <c r="H39" s="16" t="s">
        <v>231</v>
      </c>
      <c r="I39" s="24"/>
      <c r="J39" s="3"/>
      <c r="K39" s="3"/>
      <c r="L39" s="3"/>
      <c r="M39" s="3"/>
      <c r="N39" s="3"/>
    </row>
    <row r="40" spans="1:14" x14ac:dyDescent="0.2">
      <c r="A40" s="16" t="s">
        <v>232</v>
      </c>
      <c r="B40" s="16" t="s">
        <v>233</v>
      </c>
      <c r="C40" s="16" t="s">
        <v>234</v>
      </c>
      <c r="D40" s="16" t="s">
        <v>235</v>
      </c>
      <c r="E40" s="16">
        <v>9873432545</v>
      </c>
      <c r="F40" s="16">
        <v>9873431106</v>
      </c>
      <c r="G40" s="16" t="s">
        <v>236</v>
      </c>
      <c r="H40" s="16" t="s">
        <v>237</v>
      </c>
      <c r="I40" s="24"/>
      <c r="J40" s="3"/>
      <c r="K40" s="3"/>
      <c r="L40" s="3"/>
      <c r="M40" s="3"/>
      <c r="N40" s="3"/>
    </row>
    <row r="41" spans="1:14" x14ac:dyDescent="0.2">
      <c r="A41" s="16" t="s">
        <v>238</v>
      </c>
      <c r="B41" s="16" t="s">
        <v>239</v>
      </c>
      <c r="C41" s="16" t="s">
        <v>240</v>
      </c>
      <c r="D41" s="16" t="s">
        <v>241</v>
      </c>
      <c r="E41" s="16">
        <v>8144144372</v>
      </c>
      <c r="F41" s="17"/>
      <c r="G41" s="16" t="s">
        <v>242</v>
      </c>
      <c r="H41" s="16" t="s">
        <v>243</v>
      </c>
      <c r="I41" s="24"/>
      <c r="J41" s="3"/>
      <c r="K41" s="3"/>
      <c r="L41" s="3"/>
      <c r="M41" s="3"/>
      <c r="N41" s="3"/>
    </row>
    <row r="42" spans="1:14" x14ac:dyDescent="0.2">
      <c r="A42" s="16" t="s">
        <v>244</v>
      </c>
      <c r="B42" s="16" t="s">
        <v>245</v>
      </c>
      <c r="C42" s="16" t="s">
        <v>246</v>
      </c>
      <c r="D42" s="16" t="s">
        <v>247</v>
      </c>
      <c r="E42" s="17">
        <f>919902179949</f>
        <v>919902179949</v>
      </c>
      <c r="F42" s="16">
        <v>9945849050</v>
      </c>
      <c r="G42" s="16" t="s">
        <v>248</v>
      </c>
      <c r="H42" s="16" t="s">
        <v>249</v>
      </c>
      <c r="I42" s="24"/>
      <c r="J42" s="3"/>
      <c r="K42" s="3"/>
      <c r="L42" s="3"/>
      <c r="M42" s="3"/>
      <c r="N42" s="3"/>
    </row>
    <row r="43" spans="1:14" x14ac:dyDescent="0.2">
      <c r="A43" s="18" t="s">
        <v>250</v>
      </c>
      <c r="B43" s="18" t="s">
        <v>251</v>
      </c>
      <c r="C43" s="18" t="s">
        <v>252</v>
      </c>
      <c r="D43" s="18" t="s">
        <v>253</v>
      </c>
      <c r="E43" s="18">
        <v>8758541401</v>
      </c>
      <c r="F43" s="19"/>
      <c r="G43" s="18" t="s">
        <v>254</v>
      </c>
      <c r="H43" s="18" t="s">
        <v>255</v>
      </c>
      <c r="I43" s="23">
        <v>8</v>
      </c>
      <c r="J43" s="3"/>
      <c r="K43" s="3"/>
      <c r="L43" s="3"/>
      <c r="M43" s="3"/>
      <c r="N43" s="3"/>
    </row>
    <row r="44" spans="1:14" x14ac:dyDescent="0.2">
      <c r="A44" s="18" t="s">
        <v>256</v>
      </c>
      <c r="B44" s="18" t="s">
        <v>257</v>
      </c>
      <c r="C44" s="18" t="s">
        <v>258</v>
      </c>
      <c r="D44" s="18" t="s">
        <v>259</v>
      </c>
      <c r="E44" s="18">
        <v>9884229073</v>
      </c>
      <c r="F44" s="19"/>
      <c r="G44" s="18" t="s">
        <v>260</v>
      </c>
      <c r="H44" s="18" t="s">
        <v>261</v>
      </c>
      <c r="I44" s="24"/>
      <c r="J44" s="3"/>
      <c r="K44" s="3"/>
      <c r="L44" s="3"/>
      <c r="M44" s="3"/>
      <c r="N44" s="3"/>
    </row>
    <row r="45" spans="1:14" x14ac:dyDescent="0.2">
      <c r="A45" s="18" t="s">
        <v>262</v>
      </c>
      <c r="B45" s="18" t="s">
        <v>263</v>
      </c>
      <c r="C45" s="18" t="s">
        <v>264</v>
      </c>
      <c r="D45" s="18" t="s">
        <v>265</v>
      </c>
      <c r="E45" s="18">
        <v>6478621493</v>
      </c>
      <c r="F45" s="19">
        <f>91-9212353783</f>
        <v>-9212353692</v>
      </c>
      <c r="G45" s="18" t="s">
        <v>266</v>
      </c>
      <c r="H45" s="18" t="s">
        <v>267</v>
      </c>
      <c r="I45" s="24"/>
      <c r="J45" s="3"/>
      <c r="K45" s="3"/>
      <c r="L45" s="3"/>
      <c r="M45" s="3"/>
      <c r="N45" s="3"/>
    </row>
    <row r="46" spans="1:14" x14ac:dyDescent="0.2">
      <c r="A46" s="18" t="s">
        <v>268</v>
      </c>
      <c r="B46" s="18" t="s">
        <v>269</v>
      </c>
      <c r="C46" s="18" t="s">
        <v>270</v>
      </c>
      <c r="D46" s="18" t="s">
        <v>271</v>
      </c>
      <c r="E46" s="18" t="s">
        <v>272</v>
      </c>
      <c r="F46" s="18">
        <v>9004539171</v>
      </c>
      <c r="G46" s="18" t="s">
        <v>273</v>
      </c>
      <c r="H46" s="18" t="s">
        <v>274</v>
      </c>
      <c r="I46" s="24"/>
      <c r="J46" s="3"/>
      <c r="K46" s="3"/>
      <c r="L46" s="3"/>
      <c r="M46" s="3"/>
      <c r="N46" s="3"/>
    </row>
    <row r="47" spans="1:14" x14ac:dyDescent="0.2">
      <c r="A47" s="18" t="s">
        <v>275</v>
      </c>
      <c r="B47" s="18" t="s">
        <v>276</v>
      </c>
      <c r="C47" s="18" t="s">
        <v>277</v>
      </c>
      <c r="D47" s="18" t="s">
        <v>278</v>
      </c>
      <c r="E47" s="19">
        <f>919004551166</f>
        <v>919004551166</v>
      </c>
      <c r="F47" s="19"/>
      <c r="G47" s="18" t="s">
        <v>279</v>
      </c>
      <c r="H47" s="18" t="s">
        <v>280</v>
      </c>
      <c r="I47" s="24"/>
      <c r="J47" s="3"/>
      <c r="K47" s="3"/>
      <c r="L47" s="3"/>
      <c r="M47" s="3"/>
      <c r="N47" s="3"/>
    </row>
    <row r="48" spans="1:14" x14ac:dyDescent="0.2">
      <c r="A48" s="20" t="s">
        <v>281</v>
      </c>
      <c r="B48" s="20" t="s">
        <v>282</v>
      </c>
      <c r="C48" s="20" t="s">
        <v>283</v>
      </c>
      <c r="D48" s="20" t="s">
        <v>284</v>
      </c>
      <c r="E48" s="20">
        <v>8305043600</v>
      </c>
      <c r="F48" s="20">
        <v>7000969979</v>
      </c>
      <c r="G48" s="20" t="s">
        <v>285</v>
      </c>
      <c r="H48" s="20" t="s">
        <v>286</v>
      </c>
      <c r="I48" s="25">
        <v>9</v>
      </c>
      <c r="J48" s="3"/>
      <c r="K48" s="3"/>
      <c r="L48" s="3"/>
      <c r="M48" s="3"/>
      <c r="N48" s="3"/>
    </row>
    <row r="49" spans="1:14" x14ac:dyDescent="0.2">
      <c r="A49" s="20" t="s">
        <v>287</v>
      </c>
      <c r="B49" s="20" t="s">
        <v>288</v>
      </c>
      <c r="C49" s="20" t="s">
        <v>289</v>
      </c>
      <c r="D49" s="20" t="s">
        <v>290</v>
      </c>
      <c r="E49" s="20">
        <v>7583899940</v>
      </c>
      <c r="F49" s="20">
        <v>7489068549</v>
      </c>
      <c r="G49" s="20" t="s">
        <v>291</v>
      </c>
      <c r="H49" s="20" t="s">
        <v>292</v>
      </c>
      <c r="I49" s="24"/>
      <c r="J49" s="3"/>
      <c r="K49" s="3"/>
      <c r="L49" s="3"/>
      <c r="M49" s="3"/>
      <c r="N49" s="3"/>
    </row>
    <row r="50" spans="1:14" x14ac:dyDescent="0.2">
      <c r="A50" s="20" t="s">
        <v>293</v>
      </c>
      <c r="B50" s="20" t="s">
        <v>294</v>
      </c>
      <c r="C50" s="20" t="s">
        <v>295</v>
      </c>
      <c r="D50" s="20" t="s">
        <v>296</v>
      </c>
      <c r="E50" s="20">
        <v>9836978181</v>
      </c>
      <c r="F50" s="20">
        <v>9873772707</v>
      </c>
      <c r="G50" s="20" t="s">
        <v>297</v>
      </c>
      <c r="H50" s="20" t="s">
        <v>298</v>
      </c>
      <c r="I50" s="24"/>
      <c r="J50" s="3"/>
      <c r="K50" s="3"/>
      <c r="L50" s="3"/>
      <c r="M50" s="3"/>
      <c r="N50" s="3"/>
    </row>
    <row r="51" spans="1:14" x14ac:dyDescent="0.2">
      <c r="A51" s="20" t="s">
        <v>299</v>
      </c>
      <c r="B51" s="20" t="s">
        <v>300</v>
      </c>
      <c r="C51" s="20" t="s">
        <v>301</v>
      </c>
      <c r="D51" s="20" t="s">
        <v>302</v>
      </c>
      <c r="E51" s="20">
        <v>9884944303</v>
      </c>
      <c r="F51" s="20">
        <v>7667243797</v>
      </c>
      <c r="G51" s="20" t="s">
        <v>303</v>
      </c>
      <c r="H51" s="20" t="s">
        <v>304</v>
      </c>
      <c r="I51" s="24"/>
      <c r="J51" s="3"/>
      <c r="K51" s="3"/>
      <c r="L51" s="3"/>
      <c r="M51" s="3"/>
      <c r="N51" s="3"/>
    </row>
    <row r="52" spans="1:14" x14ac:dyDescent="0.2">
      <c r="A52" s="20" t="s">
        <v>305</v>
      </c>
      <c r="B52" s="20" t="s">
        <v>306</v>
      </c>
      <c r="C52" s="20" t="s">
        <v>307</v>
      </c>
      <c r="D52" s="20" t="s">
        <v>308</v>
      </c>
      <c r="E52" s="20">
        <v>7290029460</v>
      </c>
      <c r="F52" s="20">
        <v>8826447460</v>
      </c>
      <c r="G52" s="20" t="s">
        <v>309</v>
      </c>
      <c r="H52" s="20" t="s">
        <v>310</v>
      </c>
      <c r="I52" s="24"/>
      <c r="J52" s="3"/>
      <c r="K52" s="3"/>
      <c r="L52" s="3"/>
      <c r="M52" s="3"/>
      <c r="N52" s="3"/>
    </row>
    <row r="53" spans="1:14" x14ac:dyDescent="0.2">
      <c r="A53" s="20" t="s">
        <v>311</v>
      </c>
      <c r="B53" s="20" t="s">
        <v>312</v>
      </c>
      <c r="C53" s="20" t="s">
        <v>313</v>
      </c>
      <c r="D53" s="20" t="s">
        <v>314</v>
      </c>
      <c r="E53" s="20">
        <v>9987616191</v>
      </c>
      <c r="F53" s="21"/>
      <c r="G53" s="20" t="s">
        <v>315</v>
      </c>
      <c r="H53" s="20" t="s">
        <v>316</v>
      </c>
      <c r="I53" s="24"/>
      <c r="J53" s="3"/>
      <c r="K53" s="3"/>
      <c r="L53" s="3"/>
      <c r="M53" s="3"/>
      <c r="N53" s="3"/>
    </row>
    <row r="54" spans="1:14" x14ac:dyDescent="0.2">
      <c r="A54" s="22" t="s">
        <v>317</v>
      </c>
      <c r="B54" s="22" t="s">
        <v>318</v>
      </c>
      <c r="C54" s="22" t="s">
        <v>319</v>
      </c>
      <c r="D54" s="22" t="s">
        <v>320</v>
      </c>
      <c r="E54" s="22">
        <v>9033460570</v>
      </c>
      <c r="F54" s="22">
        <v>7600026189</v>
      </c>
      <c r="G54" s="22" t="s">
        <v>321</v>
      </c>
      <c r="H54" s="22" t="s">
        <v>322</v>
      </c>
      <c r="I54" s="26">
        <v>10</v>
      </c>
      <c r="J54" s="3"/>
      <c r="K54" s="3"/>
      <c r="L54" s="3"/>
      <c r="M54" s="3"/>
      <c r="N54" s="3"/>
    </row>
    <row r="55" spans="1:14" x14ac:dyDescent="0.2">
      <c r="A55" s="22" t="s">
        <v>323</v>
      </c>
      <c r="B55" s="22" t="s">
        <v>324</v>
      </c>
      <c r="C55" s="22" t="s">
        <v>325</v>
      </c>
      <c r="D55" s="22" t="s">
        <v>326</v>
      </c>
      <c r="E55" s="22">
        <v>9581798199</v>
      </c>
      <c r="F55" s="22">
        <v>8096777757</v>
      </c>
      <c r="G55" s="22" t="s">
        <v>149</v>
      </c>
      <c r="H55" s="22" t="s">
        <v>327</v>
      </c>
      <c r="I55" s="24"/>
      <c r="J55" s="3"/>
      <c r="K55" s="3"/>
      <c r="L55" s="3"/>
      <c r="M55" s="3"/>
      <c r="N55" s="3"/>
    </row>
    <row r="56" spans="1:14" x14ac:dyDescent="0.2">
      <c r="A56" s="22" t="s">
        <v>328</v>
      </c>
      <c r="B56" s="22" t="s">
        <v>329</v>
      </c>
      <c r="C56" s="22" t="s">
        <v>330</v>
      </c>
      <c r="D56" s="22" t="s">
        <v>331</v>
      </c>
      <c r="E56" s="22">
        <v>9537507364</v>
      </c>
      <c r="F56" s="22">
        <v>9878165773</v>
      </c>
      <c r="G56" s="22" t="s">
        <v>332</v>
      </c>
      <c r="H56" s="22" t="s">
        <v>333</v>
      </c>
      <c r="I56" s="24"/>
      <c r="J56" s="3"/>
      <c r="K56" s="3"/>
      <c r="L56" s="3"/>
      <c r="M56" s="3"/>
      <c r="N56" s="3"/>
    </row>
    <row r="57" spans="1:14" x14ac:dyDescent="0.2">
      <c r="A57" s="22" t="s">
        <v>334</v>
      </c>
      <c r="B57" s="22" t="s">
        <v>335</v>
      </c>
      <c r="C57" s="22" t="s">
        <v>336</v>
      </c>
      <c r="D57" s="22" t="s">
        <v>337</v>
      </c>
      <c r="E57" s="22">
        <v>7077481906</v>
      </c>
      <c r="F57" s="22">
        <v>9439540457</v>
      </c>
      <c r="G57" s="22" t="s">
        <v>338</v>
      </c>
      <c r="H57" s="22" t="s">
        <v>339</v>
      </c>
      <c r="I57" s="24"/>
      <c r="J57" s="3"/>
      <c r="K57" s="3"/>
      <c r="L57" s="3"/>
      <c r="M57" s="3"/>
      <c r="N57" s="3"/>
    </row>
    <row r="58" spans="1:14" x14ac:dyDescent="0.2">
      <c r="A58" s="22" t="s">
        <v>340</v>
      </c>
      <c r="B58" s="22" t="s">
        <v>341</v>
      </c>
      <c r="C58" s="22" t="s">
        <v>342</v>
      </c>
      <c r="D58" s="22" t="s">
        <v>343</v>
      </c>
      <c r="E58" s="22">
        <v>8618600485</v>
      </c>
      <c r="F58" s="22">
        <v>9148820736</v>
      </c>
      <c r="G58" s="22" t="s">
        <v>344</v>
      </c>
      <c r="H58" s="22" t="s">
        <v>345</v>
      </c>
      <c r="I58" s="24"/>
      <c r="J58" s="3"/>
      <c r="K58" s="3"/>
      <c r="L58" s="3"/>
      <c r="M58" s="3"/>
      <c r="N58" s="3"/>
    </row>
    <row r="59" spans="1:14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0" spans="1:14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</row>
    <row r="61" spans="1:14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</row>
    <row r="62" spans="1:14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</row>
    <row r="63" spans="1:14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4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14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</row>
    <row r="66" spans="1:14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</row>
    <row r="67" spans="1:14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</row>
    <row r="68" spans="1:14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</row>
    <row r="69" spans="1:14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</row>
    <row r="70" spans="1:14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</row>
    <row r="71" spans="1:14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</row>
    <row r="72" spans="1:14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</row>
    <row r="73" spans="1:14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</row>
    <row r="74" spans="1:14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</row>
    <row r="75" spans="1:14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</row>
    <row r="76" spans="1:14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</row>
    <row r="77" spans="1:14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</row>
    <row r="78" spans="1:14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</row>
    <row r="79" spans="1:14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</row>
    <row r="80" spans="1:14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</row>
    <row r="81" spans="1:14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</row>
    <row r="82" spans="1:14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</row>
    <row r="83" spans="1:14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</row>
    <row r="84" spans="1:14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</row>
    <row r="85" spans="1:14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4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4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</row>
    <row r="89" spans="1:14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</row>
    <row r="90" spans="1:14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</row>
    <row r="91" spans="1:14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</row>
    <row r="92" spans="1:14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</row>
    <row r="93" spans="1:14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</row>
    <row r="94" spans="1:14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</row>
    <row r="95" spans="1:14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</row>
    <row r="96" spans="1:14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</row>
    <row r="97" spans="1:14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</row>
    <row r="98" spans="1:14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</row>
    <row r="99" spans="1:14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</row>
    <row r="100" spans="1:14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</row>
    <row r="101" spans="1:14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</row>
    <row r="102" spans="1:14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</row>
    <row r="103" spans="1:14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</row>
    <row r="107" spans="1:14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</row>
    <row r="108" spans="1:14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</row>
    <row r="109" spans="1:14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</row>
    <row r="110" spans="1:14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</row>
    <row r="111" spans="1:14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</row>
    <row r="112" spans="1:14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</row>
    <row r="113" spans="1:14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</row>
    <row r="114" spans="1:14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</row>
    <row r="115" spans="1:14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</row>
    <row r="116" spans="1:14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</row>
    <row r="117" spans="1:14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</row>
    <row r="118" spans="1:14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</row>
    <row r="119" spans="1:14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</row>
    <row r="120" spans="1:14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</row>
    <row r="121" spans="1:14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</row>
    <row r="122" spans="1:14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</row>
    <row r="125" spans="1:14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</row>
    <row r="126" spans="1:14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</row>
    <row r="127" spans="1:14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</row>
    <row r="128" spans="1:14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</row>
    <row r="129" spans="1:14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</row>
    <row r="130" spans="1:14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</row>
    <row r="131" spans="1:14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</row>
    <row r="132" spans="1:14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</row>
    <row r="133" spans="1:14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</row>
    <row r="134" spans="1:14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</row>
    <row r="135" spans="1:14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</row>
    <row r="136" spans="1:14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</row>
    <row r="137" spans="1:14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</row>
    <row r="138" spans="1:14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</row>
    <row r="139" spans="1:14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</row>
    <row r="140" spans="1:14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</row>
    <row r="141" spans="1:14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</row>
    <row r="142" spans="1:14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</row>
    <row r="143" spans="1:14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</row>
    <row r="144" spans="1:14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</row>
    <row r="145" spans="1:14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</row>
    <row r="146" spans="1:14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</row>
    <row r="147" spans="1:14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</row>
    <row r="148" spans="1:14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</row>
    <row r="149" spans="1:14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</row>
    <row r="150" spans="1:14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</row>
    <row r="151" spans="1:14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</row>
    <row r="152" spans="1:14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</row>
    <row r="153" spans="1:14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</row>
    <row r="154" spans="1:14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</row>
    <row r="155" spans="1:14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</row>
    <row r="156" spans="1:14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</row>
    <row r="157" spans="1:14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</row>
    <row r="158" spans="1:14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</row>
    <row r="159" spans="1:14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</row>
    <row r="160" spans="1:14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</row>
    <row r="161" spans="1:14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</row>
    <row r="162" spans="1:14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</row>
    <row r="163" spans="1:14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</row>
    <row r="164" spans="1:14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</row>
    <row r="165" spans="1:14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</row>
    <row r="166" spans="1:14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</row>
    <row r="167" spans="1:14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</row>
    <row r="168" spans="1:14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</row>
    <row r="169" spans="1:14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</row>
    <row r="170" spans="1:14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</row>
    <row r="171" spans="1:14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</row>
    <row r="172" spans="1:14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</row>
    <row r="173" spans="1:14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</row>
    <row r="174" spans="1:14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</row>
    <row r="175" spans="1:14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</row>
    <row r="176" spans="1:14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</row>
    <row r="177" spans="1:14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</row>
    <row r="178" spans="1:14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</row>
    <row r="179" spans="1:14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</row>
    <row r="180" spans="1:14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</row>
    <row r="181" spans="1:14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</row>
    <row r="182" spans="1:14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</row>
    <row r="183" spans="1:14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</row>
    <row r="184" spans="1:14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</row>
    <row r="185" spans="1:14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</row>
    <row r="186" spans="1:14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</row>
    <row r="187" spans="1:14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</row>
    <row r="188" spans="1:14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</row>
    <row r="189" spans="1:14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</row>
    <row r="190" spans="1:14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</row>
    <row r="191" spans="1:14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</row>
    <row r="193" spans="1:14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</row>
    <row r="194" spans="1:14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</row>
    <row r="195" spans="1:14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</row>
    <row r="196" spans="1:14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</row>
    <row r="197" spans="1:14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</row>
    <row r="198" spans="1:14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</row>
    <row r="199" spans="1:14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</row>
    <row r="200" spans="1:14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</row>
    <row r="201" spans="1:14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</row>
    <row r="202" spans="1:14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</row>
    <row r="203" spans="1:14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</row>
    <row r="204" spans="1:14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</row>
    <row r="205" spans="1:14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</row>
    <row r="206" spans="1:14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</row>
    <row r="207" spans="1:14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</row>
    <row r="208" spans="1:14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</row>
    <row r="209" spans="1:14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</row>
    <row r="210" spans="1:14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</row>
    <row r="211" spans="1:14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</row>
    <row r="212" spans="1:14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</row>
    <row r="213" spans="1:14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</row>
    <row r="214" spans="1:14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</row>
    <row r="215" spans="1:14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</row>
    <row r="216" spans="1:14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</row>
    <row r="217" spans="1:14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</row>
    <row r="218" spans="1:14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</row>
    <row r="219" spans="1:14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</row>
    <row r="220" spans="1:14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</row>
    <row r="221" spans="1:14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</row>
    <row r="222" spans="1:14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</row>
    <row r="223" spans="1:14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</row>
    <row r="224" spans="1:14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</row>
    <row r="225" spans="1:14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</row>
    <row r="226" spans="1:14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</row>
    <row r="227" spans="1:14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</row>
    <row r="228" spans="1:14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</row>
    <row r="229" spans="1:14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</row>
    <row r="230" spans="1:14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</row>
    <row r="231" spans="1:14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</row>
    <row r="232" spans="1:14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</row>
    <row r="233" spans="1:14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</row>
    <row r="234" spans="1:14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</row>
    <row r="235" spans="1:14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</row>
    <row r="236" spans="1:14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</row>
    <row r="237" spans="1:14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</row>
    <row r="238" spans="1:14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</row>
    <row r="239" spans="1:14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</row>
    <row r="240" spans="1:14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</row>
    <row r="241" spans="1:14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</row>
    <row r="242" spans="1:14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</row>
    <row r="243" spans="1:14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</row>
    <row r="244" spans="1:14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</row>
    <row r="245" spans="1:14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</row>
    <row r="246" spans="1:14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</row>
    <row r="247" spans="1:14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</row>
    <row r="248" spans="1:14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</row>
    <row r="249" spans="1:14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</row>
    <row r="250" spans="1:14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</row>
    <row r="251" spans="1:14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</row>
    <row r="252" spans="1:14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</row>
    <row r="253" spans="1:14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</row>
    <row r="254" spans="1:14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</row>
    <row r="255" spans="1:14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</row>
    <row r="256" spans="1:14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</row>
    <row r="257" spans="1:14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</row>
    <row r="258" spans="1:14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</row>
    <row r="259" spans="1:14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</row>
    <row r="260" spans="1:14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</row>
    <row r="261" spans="1:14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</row>
    <row r="262" spans="1:14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</row>
    <row r="263" spans="1:14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</row>
    <row r="264" spans="1:14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</row>
    <row r="265" spans="1:14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</row>
    <row r="266" spans="1:14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</row>
    <row r="267" spans="1:14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</row>
    <row r="268" spans="1:14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</row>
    <row r="269" spans="1:14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</row>
    <row r="270" spans="1:14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</row>
    <row r="271" spans="1:14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</row>
    <row r="272" spans="1:14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</row>
    <row r="273" spans="1:14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</row>
    <row r="274" spans="1:14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</row>
    <row r="275" spans="1:14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</row>
    <row r="276" spans="1:14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</row>
    <row r="277" spans="1:14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</row>
    <row r="278" spans="1:14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</row>
    <row r="279" spans="1:14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</row>
    <row r="280" spans="1:14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</row>
    <row r="281" spans="1:14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</row>
    <row r="282" spans="1:14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</row>
    <row r="283" spans="1:14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</row>
    <row r="284" spans="1:14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</row>
    <row r="285" spans="1:14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</row>
    <row r="286" spans="1:14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</row>
    <row r="287" spans="1:14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</row>
    <row r="288" spans="1:14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</row>
    <row r="289" spans="1:14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</row>
    <row r="290" spans="1:14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</row>
    <row r="291" spans="1:14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</row>
    <row r="292" spans="1:14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</row>
    <row r="293" spans="1:14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</row>
    <row r="294" spans="1:14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</row>
    <row r="295" spans="1:14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</row>
    <row r="296" spans="1:14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</row>
    <row r="297" spans="1:14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</row>
    <row r="298" spans="1:14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</row>
    <row r="299" spans="1:14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</row>
    <row r="300" spans="1:14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</row>
    <row r="301" spans="1:14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</row>
    <row r="302" spans="1:14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</row>
    <row r="303" spans="1:14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</row>
    <row r="304" spans="1:14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</row>
    <row r="305" spans="1:14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</row>
    <row r="306" spans="1:14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</row>
    <row r="307" spans="1:14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</row>
    <row r="308" spans="1:14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</row>
    <row r="309" spans="1:14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</row>
    <row r="310" spans="1:14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</row>
    <row r="311" spans="1:14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</row>
    <row r="312" spans="1:14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</row>
    <row r="313" spans="1:14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</row>
    <row r="314" spans="1:14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</row>
    <row r="315" spans="1:14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</row>
    <row r="316" spans="1:14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</row>
    <row r="317" spans="1:14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</row>
    <row r="318" spans="1:14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</row>
    <row r="319" spans="1:14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</row>
    <row r="320" spans="1:14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</row>
    <row r="321" spans="1:14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</row>
    <row r="322" spans="1:14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</row>
    <row r="323" spans="1:14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</row>
    <row r="324" spans="1:14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</row>
    <row r="325" spans="1:14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</row>
    <row r="326" spans="1:14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</row>
    <row r="327" spans="1:14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</row>
    <row r="328" spans="1:14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</row>
    <row r="329" spans="1:14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</row>
    <row r="330" spans="1:14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</row>
    <row r="331" spans="1:14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</row>
    <row r="332" spans="1:14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</row>
    <row r="333" spans="1:14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</row>
    <row r="334" spans="1:14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</row>
    <row r="335" spans="1:14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</row>
    <row r="336" spans="1:14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</row>
    <row r="337" spans="1:14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</row>
    <row r="338" spans="1:14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</row>
    <row r="339" spans="1:14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</row>
    <row r="340" spans="1:14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</row>
    <row r="341" spans="1:14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</row>
    <row r="342" spans="1:14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</row>
    <row r="343" spans="1:14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</row>
    <row r="344" spans="1:14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</row>
    <row r="345" spans="1:14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</row>
    <row r="346" spans="1:14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</row>
    <row r="347" spans="1:14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</row>
    <row r="348" spans="1:14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</row>
    <row r="349" spans="1:14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</row>
    <row r="350" spans="1:14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</row>
    <row r="351" spans="1:14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</row>
    <row r="352" spans="1:14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</row>
    <row r="353" spans="1:14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</row>
    <row r="354" spans="1:14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</row>
    <row r="355" spans="1:14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</row>
    <row r="356" spans="1:14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</row>
    <row r="357" spans="1:14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</row>
    <row r="358" spans="1:14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</row>
    <row r="359" spans="1:14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</row>
    <row r="360" spans="1:14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</row>
    <row r="361" spans="1:14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</row>
    <row r="362" spans="1:14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</row>
    <row r="363" spans="1:14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</row>
    <row r="364" spans="1:14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</row>
    <row r="365" spans="1:14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</row>
    <row r="366" spans="1:14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</row>
    <row r="367" spans="1:14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</row>
    <row r="368" spans="1:14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</row>
    <row r="369" spans="1:14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</row>
    <row r="370" spans="1:14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</row>
    <row r="371" spans="1:14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</row>
    <row r="372" spans="1:14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</row>
    <row r="373" spans="1:14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</row>
    <row r="374" spans="1:14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</row>
    <row r="375" spans="1:14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</row>
    <row r="376" spans="1:14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</row>
    <row r="377" spans="1:14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</row>
    <row r="378" spans="1:14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</row>
    <row r="379" spans="1:14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</row>
    <row r="380" spans="1:14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</row>
    <row r="381" spans="1:14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</row>
    <row r="382" spans="1:14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</row>
    <row r="383" spans="1:14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</row>
    <row r="384" spans="1:14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</row>
    <row r="385" spans="1:14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</row>
    <row r="386" spans="1:14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</row>
    <row r="387" spans="1:14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</row>
    <row r="388" spans="1:14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</row>
    <row r="389" spans="1:14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</row>
    <row r="390" spans="1:14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</row>
    <row r="391" spans="1:14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</row>
    <row r="392" spans="1:14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</row>
    <row r="393" spans="1:14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</row>
    <row r="394" spans="1:14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</row>
    <row r="395" spans="1:14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</row>
    <row r="396" spans="1:14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</row>
    <row r="397" spans="1:14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</row>
    <row r="398" spans="1:14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</row>
    <row r="399" spans="1:14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</row>
    <row r="400" spans="1:14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</row>
    <row r="401" spans="1:14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</row>
    <row r="402" spans="1:14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</row>
    <row r="403" spans="1:14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</row>
    <row r="404" spans="1:14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</row>
    <row r="405" spans="1:14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</row>
    <row r="406" spans="1:14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</row>
    <row r="407" spans="1:14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</row>
    <row r="408" spans="1:14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</row>
    <row r="409" spans="1:14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</row>
    <row r="410" spans="1:14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</row>
    <row r="411" spans="1:14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</row>
    <row r="412" spans="1:14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</row>
    <row r="413" spans="1:14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</row>
    <row r="414" spans="1:14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</row>
    <row r="415" spans="1:14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</row>
    <row r="416" spans="1:14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</row>
    <row r="417" spans="1:14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</row>
    <row r="418" spans="1:14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</row>
    <row r="419" spans="1:14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</row>
    <row r="420" spans="1:14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</row>
    <row r="421" spans="1:14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</row>
    <row r="422" spans="1:14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</row>
    <row r="423" spans="1:14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</row>
    <row r="424" spans="1:14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</row>
    <row r="425" spans="1:14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</row>
    <row r="426" spans="1:14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</row>
    <row r="427" spans="1:14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</row>
    <row r="428" spans="1:14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</row>
    <row r="429" spans="1:14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</row>
    <row r="430" spans="1:14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</row>
    <row r="431" spans="1:14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</row>
    <row r="432" spans="1:14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</row>
    <row r="433" spans="1:14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</row>
    <row r="434" spans="1:14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</row>
    <row r="435" spans="1:14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</row>
    <row r="436" spans="1:14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</row>
    <row r="437" spans="1:14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</row>
    <row r="438" spans="1:14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</row>
    <row r="439" spans="1:14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</row>
    <row r="440" spans="1:14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</row>
    <row r="441" spans="1:14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</row>
    <row r="442" spans="1:14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</row>
    <row r="443" spans="1:14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</row>
    <row r="444" spans="1:14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</row>
    <row r="445" spans="1:14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</row>
    <row r="446" spans="1:14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</row>
    <row r="447" spans="1:14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</row>
    <row r="448" spans="1:14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</row>
    <row r="449" spans="1:14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</row>
    <row r="450" spans="1:14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</row>
    <row r="451" spans="1:14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</row>
    <row r="452" spans="1:14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</row>
    <row r="453" spans="1:14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</row>
    <row r="454" spans="1:14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</row>
    <row r="455" spans="1:14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</row>
    <row r="456" spans="1:14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</row>
    <row r="457" spans="1:14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</row>
    <row r="458" spans="1:14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</row>
    <row r="459" spans="1:14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</row>
    <row r="460" spans="1:14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</row>
    <row r="461" spans="1:14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</row>
    <row r="462" spans="1:14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</row>
    <row r="463" spans="1:14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</row>
    <row r="464" spans="1:14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</row>
    <row r="465" spans="1:14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</row>
    <row r="466" spans="1:14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</row>
    <row r="467" spans="1:14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</row>
    <row r="468" spans="1:14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</row>
    <row r="469" spans="1:14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</row>
    <row r="470" spans="1:14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</row>
    <row r="471" spans="1:14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</row>
    <row r="472" spans="1:14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</row>
    <row r="473" spans="1:14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</row>
    <row r="474" spans="1:14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</row>
    <row r="475" spans="1:14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</row>
    <row r="476" spans="1:14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</row>
    <row r="477" spans="1:14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</row>
    <row r="478" spans="1:14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</row>
    <row r="479" spans="1:14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</row>
    <row r="480" spans="1:14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</row>
    <row r="481" spans="1:14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</row>
    <row r="482" spans="1:14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</row>
    <row r="483" spans="1:14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</row>
    <row r="484" spans="1:14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</row>
    <row r="485" spans="1:14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</row>
    <row r="486" spans="1:14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</row>
    <row r="487" spans="1:14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</row>
    <row r="488" spans="1:14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</row>
    <row r="489" spans="1:14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</row>
    <row r="490" spans="1:14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</row>
    <row r="491" spans="1:14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</row>
    <row r="492" spans="1:14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</row>
    <row r="493" spans="1:14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</row>
    <row r="494" spans="1:14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</row>
    <row r="495" spans="1:14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</row>
    <row r="496" spans="1:14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</row>
    <row r="497" spans="1:14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</row>
    <row r="498" spans="1:14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</row>
    <row r="499" spans="1:14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</row>
    <row r="500" spans="1:14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</row>
    <row r="501" spans="1:14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</row>
    <row r="502" spans="1:14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</row>
    <row r="503" spans="1:14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</row>
    <row r="504" spans="1:14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</row>
    <row r="505" spans="1:14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</row>
    <row r="506" spans="1:14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</row>
    <row r="507" spans="1:14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</row>
    <row r="508" spans="1:14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</row>
    <row r="509" spans="1:14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</row>
    <row r="510" spans="1:14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</row>
    <row r="511" spans="1:14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</row>
    <row r="512" spans="1:14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</row>
    <row r="513" spans="1:14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</row>
    <row r="514" spans="1:14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</row>
    <row r="515" spans="1:14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</row>
    <row r="516" spans="1:14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</row>
    <row r="517" spans="1:14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</row>
    <row r="518" spans="1:14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</row>
    <row r="519" spans="1:14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</row>
    <row r="520" spans="1:14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</row>
    <row r="521" spans="1:14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</row>
    <row r="522" spans="1:14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</row>
    <row r="523" spans="1:14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</row>
    <row r="524" spans="1:14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</row>
    <row r="525" spans="1:14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</row>
    <row r="526" spans="1:14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</row>
    <row r="527" spans="1:14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</row>
    <row r="528" spans="1:14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</row>
    <row r="529" spans="1:14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</row>
    <row r="530" spans="1:14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</row>
    <row r="531" spans="1:14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</row>
    <row r="532" spans="1:14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</row>
    <row r="533" spans="1:14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</row>
    <row r="534" spans="1:14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</row>
    <row r="535" spans="1:14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</row>
    <row r="536" spans="1:14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</row>
    <row r="537" spans="1:14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</row>
    <row r="538" spans="1:14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</row>
    <row r="539" spans="1:14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</row>
    <row r="540" spans="1:14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</row>
    <row r="541" spans="1:14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</row>
    <row r="542" spans="1:14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</row>
    <row r="543" spans="1:14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</row>
    <row r="544" spans="1:14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</row>
    <row r="545" spans="1:14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</row>
    <row r="546" spans="1:14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</row>
    <row r="547" spans="1:14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</row>
    <row r="548" spans="1:14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</row>
    <row r="549" spans="1:14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</row>
    <row r="550" spans="1:14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</row>
    <row r="551" spans="1:14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</row>
    <row r="552" spans="1:14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</row>
    <row r="553" spans="1:14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</row>
    <row r="554" spans="1:14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</row>
    <row r="555" spans="1:14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</row>
    <row r="556" spans="1:14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</row>
    <row r="557" spans="1:14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</row>
    <row r="558" spans="1:14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</row>
    <row r="559" spans="1:14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</row>
    <row r="560" spans="1:14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</row>
    <row r="561" spans="1:14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</row>
    <row r="562" spans="1:14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</row>
    <row r="563" spans="1:14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</row>
    <row r="564" spans="1:14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</row>
    <row r="565" spans="1:14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</row>
    <row r="566" spans="1:14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</row>
    <row r="567" spans="1:14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</row>
    <row r="568" spans="1:14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</row>
    <row r="569" spans="1:14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</row>
    <row r="570" spans="1:14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</row>
    <row r="571" spans="1:14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</row>
    <row r="572" spans="1:14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</row>
    <row r="573" spans="1:14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</row>
    <row r="574" spans="1:14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</row>
    <row r="575" spans="1:14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</row>
    <row r="576" spans="1:14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</row>
    <row r="577" spans="1:14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</row>
    <row r="578" spans="1:14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</row>
    <row r="579" spans="1:14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</row>
    <row r="580" spans="1:14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</row>
    <row r="581" spans="1:14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</row>
    <row r="582" spans="1:14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</row>
    <row r="583" spans="1:14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</row>
    <row r="584" spans="1:14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</row>
    <row r="585" spans="1:14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</row>
    <row r="586" spans="1:14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</row>
    <row r="587" spans="1:14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</row>
    <row r="588" spans="1:14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</row>
    <row r="589" spans="1:14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</row>
    <row r="590" spans="1:14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</row>
    <row r="591" spans="1:14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</row>
    <row r="592" spans="1:14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</row>
    <row r="593" spans="1:14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</row>
    <row r="594" spans="1:14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</row>
    <row r="595" spans="1:14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</row>
    <row r="596" spans="1:14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</row>
    <row r="597" spans="1:14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</row>
    <row r="598" spans="1:14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</row>
    <row r="599" spans="1:14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</row>
    <row r="600" spans="1:14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</row>
    <row r="601" spans="1:14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</row>
    <row r="602" spans="1:14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</row>
    <row r="603" spans="1:14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</row>
    <row r="604" spans="1:14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</row>
    <row r="605" spans="1:14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</row>
    <row r="606" spans="1:14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</row>
    <row r="607" spans="1:14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</row>
    <row r="608" spans="1:14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</row>
    <row r="609" spans="1:14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</row>
    <row r="610" spans="1:14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</row>
    <row r="611" spans="1:14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</row>
    <row r="612" spans="1:14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</row>
    <row r="613" spans="1:14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</row>
    <row r="614" spans="1:14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</row>
    <row r="615" spans="1:14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</row>
    <row r="616" spans="1:14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</row>
    <row r="617" spans="1:14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</row>
    <row r="618" spans="1:14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</row>
    <row r="619" spans="1:14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</row>
    <row r="620" spans="1:14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</row>
    <row r="621" spans="1:14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</row>
    <row r="622" spans="1:14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</row>
    <row r="623" spans="1:14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</row>
    <row r="624" spans="1:14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</row>
    <row r="625" spans="1:14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</row>
    <row r="626" spans="1:14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</row>
    <row r="627" spans="1:14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</row>
    <row r="628" spans="1:14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</row>
    <row r="629" spans="1:14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</row>
    <row r="630" spans="1:14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</row>
    <row r="631" spans="1:14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</row>
    <row r="632" spans="1:14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</row>
    <row r="633" spans="1:14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</row>
    <row r="634" spans="1:14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</row>
    <row r="635" spans="1:14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</row>
    <row r="636" spans="1:14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</row>
    <row r="637" spans="1:14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</row>
    <row r="638" spans="1:14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</row>
    <row r="639" spans="1:14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</row>
    <row r="640" spans="1:14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</row>
    <row r="641" spans="1:14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</row>
    <row r="642" spans="1:14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</row>
    <row r="643" spans="1:14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</row>
    <row r="644" spans="1:14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</row>
    <row r="645" spans="1:14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</row>
    <row r="646" spans="1:14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</row>
    <row r="647" spans="1:14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</row>
    <row r="648" spans="1:14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</row>
    <row r="649" spans="1:14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</row>
    <row r="650" spans="1:14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</row>
    <row r="651" spans="1:14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</row>
    <row r="652" spans="1:14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</row>
    <row r="653" spans="1:14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</row>
    <row r="654" spans="1:14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</row>
    <row r="655" spans="1:14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</row>
    <row r="656" spans="1:14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</row>
    <row r="657" spans="1:14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</row>
    <row r="658" spans="1:14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</row>
    <row r="659" spans="1:14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</row>
    <row r="660" spans="1:14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</row>
    <row r="661" spans="1:14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</row>
    <row r="662" spans="1:14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</row>
    <row r="663" spans="1:14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</row>
    <row r="664" spans="1:14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</row>
    <row r="665" spans="1:14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</row>
    <row r="666" spans="1:14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</row>
    <row r="667" spans="1:14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</row>
    <row r="668" spans="1:14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</row>
    <row r="669" spans="1:14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</row>
    <row r="670" spans="1:14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</row>
    <row r="671" spans="1:14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</row>
    <row r="672" spans="1:14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</row>
    <row r="673" spans="1:14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</row>
    <row r="674" spans="1:14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</row>
    <row r="675" spans="1:14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</row>
    <row r="676" spans="1:14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</row>
    <row r="677" spans="1:14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</row>
    <row r="678" spans="1:14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</row>
    <row r="679" spans="1:14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</row>
    <row r="680" spans="1:14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</row>
    <row r="681" spans="1:14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</row>
    <row r="682" spans="1:14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</row>
    <row r="683" spans="1:14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</row>
    <row r="684" spans="1:14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</row>
    <row r="685" spans="1:14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</row>
    <row r="686" spans="1:14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</row>
    <row r="687" spans="1:14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</row>
    <row r="688" spans="1:14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</row>
    <row r="689" spans="1:14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</row>
    <row r="690" spans="1:14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</row>
    <row r="691" spans="1:14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</row>
    <row r="692" spans="1:14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</row>
    <row r="693" spans="1:14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</row>
    <row r="694" spans="1:14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</row>
    <row r="695" spans="1:14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</row>
    <row r="696" spans="1:14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</row>
    <row r="697" spans="1:14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</row>
    <row r="698" spans="1:14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</row>
    <row r="699" spans="1:14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</row>
    <row r="700" spans="1:14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</row>
    <row r="701" spans="1:14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</row>
    <row r="702" spans="1:14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</row>
    <row r="703" spans="1:14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</row>
    <row r="704" spans="1:14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</row>
    <row r="705" spans="1:14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</row>
    <row r="706" spans="1:14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</row>
    <row r="707" spans="1:14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</row>
    <row r="708" spans="1:14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</row>
    <row r="709" spans="1:14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</row>
    <row r="710" spans="1:14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</row>
    <row r="711" spans="1:14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</row>
    <row r="712" spans="1:14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</row>
    <row r="713" spans="1:14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</row>
    <row r="714" spans="1:14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</row>
    <row r="715" spans="1:14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</row>
    <row r="716" spans="1:14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</row>
    <row r="717" spans="1:14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</row>
    <row r="718" spans="1:14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</row>
    <row r="719" spans="1:14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</row>
    <row r="720" spans="1:14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</row>
    <row r="721" spans="1:14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</row>
    <row r="722" spans="1:14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</row>
    <row r="723" spans="1:14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</row>
    <row r="724" spans="1:14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</row>
    <row r="725" spans="1:14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</row>
    <row r="726" spans="1:14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</row>
    <row r="727" spans="1:14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</row>
    <row r="728" spans="1:14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</row>
    <row r="729" spans="1:14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</row>
    <row r="730" spans="1:14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</row>
    <row r="731" spans="1:14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</row>
    <row r="732" spans="1:14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</row>
    <row r="733" spans="1:14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</row>
    <row r="734" spans="1:14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</row>
    <row r="735" spans="1:14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</row>
    <row r="736" spans="1:14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</row>
    <row r="737" spans="1:14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</row>
    <row r="738" spans="1:14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</row>
    <row r="739" spans="1:14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</row>
    <row r="740" spans="1:14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</row>
    <row r="741" spans="1:14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</row>
    <row r="742" spans="1:14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</row>
    <row r="743" spans="1:14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</row>
    <row r="744" spans="1:14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</row>
    <row r="745" spans="1:14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</row>
    <row r="746" spans="1:14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</row>
    <row r="747" spans="1:14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</row>
    <row r="748" spans="1:14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</row>
    <row r="749" spans="1:14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</row>
    <row r="750" spans="1:14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</row>
    <row r="751" spans="1:14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</row>
    <row r="752" spans="1:14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</row>
    <row r="753" spans="1:14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</row>
    <row r="754" spans="1:14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</row>
    <row r="755" spans="1:14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</row>
    <row r="756" spans="1:14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</row>
    <row r="757" spans="1:14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</row>
    <row r="758" spans="1:14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</row>
    <row r="759" spans="1:14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</row>
    <row r="760" spans="1:14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</row>
    <row r="761" spans="1:14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</row>
    <row r="762" spans="1:14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</row>
    <row r="763" spans="1:14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</row>
    <row r="764" spans="1:14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</row>
    <row r="765" spans="1:14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</row>
    <row r="766" spans="1:14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</row>
    <row r="767" spans="1:14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</row>
    <row r="768" spans="1:14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</row>
    <row r="769" spans="1:14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</row>
    <row r="770" spans="1:14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</row>
    <row r="771" spans="1:14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</row>
    <row r="772" spans="1:14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</row>
    <row r="773" spans="1:14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</row>
    <row r="774" spans="1:14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</row>
    <row r="775" spans="1:14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</row>
    <row r="776" spans="1:14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</row>
    <row r="777" spans="1:14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</row>
    <row r="778" spans="1:14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</row>
    <row r="779" spans="1:14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</row>
    <row r="780" spans="1:14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</row>
    <row r="781" spans="1:14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</row>
    <row r="782" spans="1:14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</row>
    <row r="783" spans="1:14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</row>
    <row r="784" spans="1:14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</row>
    <row r="785" spans="1:14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</row>
    <row r="786" spans="1:14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</row>
    <row r="787" spans="1:14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</row>
    <row r="788" spans="1:14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</row>
    <row r="789" spans="1:14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</row>
    <row r="790" spans="1:14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</row>
    <row r="791" spans="1:14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</row>
    <row r="792" spans="1:14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</row>
    <row r="793" spans="1:14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</row>
    <row r="794" spans="1:14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</row>
    <row r="795" spans="1:14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</row>
    <row r="796" spans="1:14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</row>
    <row r="797" spans="1:14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</row>
    <row r="798" spans="1:14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</row>
    <row r="799" spans="1:14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</row>
    <row r="800" spans="1:14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</row>
    <row r="801" spans="1:14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</row>
    <row r="802" spans="1:14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</row>
    <row r="803" spans="1:14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</row>
    <row r="804" spans="1:14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</row>
    <row r="805" spans="1:14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</row>
    <row r="806" spans="1:14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</row>
    <row r="807" spans="1:14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</row>
    <row r="808" spans="1:14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</row>
    <row r="809" spans="1:14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</row>
    <row r="810" spans="1:14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</row>
    <row r="811" spans="1:14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</row>
    <row r="812" spans="1:14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</row>
    <row r="813" spans="1:14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</row>
    <row r="814" spans="1:14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</row>
    <row r="815" spans="1:14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</row>
    <row r="816" spans="1:14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</row>
    <row r="817" spans="1:14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</row>
    <row r="818" spans="1:14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</row>
    <row r="819" spans="1:14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</row>
    <row r="820" spans="1:14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</row>
    <row r="821" spans="1:14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</row>
    <row r="822" spans="1:14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</row>
    <row r="823" spans="1:14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</row>
    <row r="824" spans="1:14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</row>
    <row r="825" spans="1:14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</row>
    <row r="826" spans="1:14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</row>
    <row r="827" spans="1:14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</row>
    <row r="828" spans="1:14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</row>
    <row r="829" spans="1:14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</row>
    <row r="830" spans="1:14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</row>
    <row r="831" spans="1:14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</row>
    <row r="832" spans="1:14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</row>
    <row r="833" spans="1:14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</row>
    <row r="834" spans="1:14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</row>
    <row r="835" spans="1:14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</row>
    <row r="836" spans="1:14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</row>
    <row r="837" spans="1:14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</row>
    <row r="838" spans="1:14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</row>
    <row r="839" spans="1:14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</row>
    <row r="840" spans="1:14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</row>
    <row r="841" spans="1:14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</row>
    <row r="842" spans="1:14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</row>
    <row r="843" spans="1:14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</row>
    <row r="844" spans="1:14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</row>
    <row r="845" spans="1:14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</row>
    <row r="846" spans="1:14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</row>
    <row r="847" spans="1:14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</row>
    <row r="848" spans="1:14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</row>
    <row r="849" spans="1:14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</row>
    <row r="850" spans="1:14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</row>
    <row r="851" spans="1:14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</row>
    <row r="852" spans="1:14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</row>
    <row r="853" spans="1:14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</row>
    <row r="854" spans="1:14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</row>
    <row r="855" spans="1:14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</row>
    <row r="856" spans="1:14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</row>
    <row r="857" spans="1:14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</row>
    <row r="858" spans="1:14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</row>
    <row r="859" spans="1:14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</row>
    <row r="860" spans="1:14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</row>
    <row r="861" spans="1:14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</row>
    <row r="862" spans="1:14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</row>
    <row r="863" spans="1:14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</row>
    <row r="864" spans="1:14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</row>
    <row r="865" spans="1:14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</row>
    <row r="866" spans="1:14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</row>
    <row r="867" spans="1:14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</row>
    <row r="868" spans="1:14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</row>
    <row r="869" spans="1:14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</row>
    <row r="870" spans="1:14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</row>
    <row r="871" spans="1:14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</row>
    <row r="872" spans="1:14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</row>
    <row r="873" spans="1:14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</row>
    <row r="874" spans="1:14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</row>
    <row r="875" spans="1:14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</row>
    <row r="876" spans="1:14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</row>
    <row r="877" spans="1:14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</row>
    <row r="878" spans="1:14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</row>
    <row r="879" spans="1:14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</row>
    <row r="880" spans="1:14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</row>
    <row r="881" spans="1:14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</row>
    <row r="882" spans="1:14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</row>
    <row r="883" spans="1:14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</row>
    <row r="884" spans="1:14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</row>
    <row r="885" spans="1:14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</row>
    <row r="886" spans="1:14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</row>
    <row r="887" spans="1:14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</row>
    <row r="888" spans="1:14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</row>
    <row r="889" spans="1:14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</row>
    <row r="890" spans="1:14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</row>
    <row r="891" spans="1:14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</row>
    <row r="892" spans="1:14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</row>
    <row r="893" spans="1:14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</row>
    <row r="894" spans="1:14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</row>
    <row r="895" spans="1:14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</row>
    <row r="896" spans="1:14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</row>
    <row r="897" spans="1:14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</row>
    <row r="898" spans="1:14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</row>
    <row r="899" spans="1:14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</row>
    <row r="900" spans="1:14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</row>
    <row r="901" spans="1:14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</row>
    <row r="902" spans="1:14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</row>
    <row r="903" spans="1:14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</row>
    <row r="904" spans="1:14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</row>
    <row r="905" spans="1:14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</row>
    <row r="906" spans="1:14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</row>
    <row r="907" spans="1:14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</row>
    <row r="908" spans="1:14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</row>
    <row r="909" spans="1:14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</row>
    <row r="910" spans="1:14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</row>
    <row r="911" spans="1:14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</row>
    <row r="912" spans="1:14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</row>
    <row r="913" spans="1:14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</row>
    <row r="914" spans="1:14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</row>
    <row r="915" spans="1:14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</row>
    <row r="916" spans="1:14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</row>
    <row r="917" spans="1:14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</row>
    <row r="918" spans="1:14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</row>
    <row r="919" spans="1:14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</row>
    <row r="920" spans="1:14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</row>
    <row r="921" spans="1:14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</row>
    <row r="922" spans="1:14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</row>
    <row r="923" spans="1:14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</row>
    <row r="924" spans="1:14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</row>
    <row r="925" spans="1:14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</row>
    <row r="926" spans="1:14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</row>
    <row r="927" spans="1:14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</row>
    <row r="928" spans="1:14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</row>
    <row r="929" spans="1:14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</row>
    <row r="930" spans="1:14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</row>
    <row r="931" spans="1:14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</row>
    <row r="932" spans="1:14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</row>
    <row r="933" spans="1:14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</row>
    <row r="934" spans="1:14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</row>
    <row r="935" spans="1:14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</row>
    <row r="936" spans="1:14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</row>
    <row r="937" spans="1:14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</row>
    <row r="938" spans="1:14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</row>
    <row r="939" spans="1:14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</row>
    <row r="940" spans="1:14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</row>
    <row r="941" spans="1:14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</row>
    <row r="942" spans="1:14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</row>
    <row r="943" spans="1:14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</row>
    <row r="944" spans="1:14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</row>
    <row r="945" spans="1:14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</row>
    <row r="946" spans="1:14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</row>
    <row r="947" spans="1:14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</row>
    <row r="948" spans="1:14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</row>
    <row r="949" spans="1:14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</row>
    <row r="950" spans="1:14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</row>
    <row r="951" spans="1:14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</row>
    <row r="952" spans="1:14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</row>
    <row r="953" spans="1:14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</row>
    <row r="954" spans="1:14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</row>
    <row r="955" spans="1:14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</row>
    <row r="956" spans="1:14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</row>
    <row r="957" spans="1:14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</row>
    <row r="958" spans="1:14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</row>
    <row r="959" spans="1:14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</row>
    <row r="960" spans="1:14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</row>
    <row r="961" spans="1:14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</row>
    <row r="962" spans="1:14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</row>
    <row r="963" spans="1:14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</row>
    <row r="964" spans="1:14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</row>
    <row r="965" spans="1:14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</row>
    <row r="966" spans="1:14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</row>
    <row r="967" spans="1:14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</row>
    <row r="968" spans="1:14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</row>
    <row r="969" spans="1:14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</row>
    <row r="970" spans="1:14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</row>
    <row r="971" spans="1:14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</row>
    <row r="972" spans="1:14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</row>
    <row r="973" spans="1:14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</row>
    <row r="974" spans="1:14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</row>
    <row r="975" spans="1:14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</row>
    <row r="976" spans="1:14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</row>
    <row r="977" spans="1:14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</row>
    <row r="978" spans="1:14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</row>
    <row r="979" spans="1:14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</row>
    <row r="980" spans="1:14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</row>
    <row r="981" spans="1:14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</row>
    <row r="982" spans="1:14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</row>
    <row r="983" spans="1:14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</row>
    <row r="984" spans="1:14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</row>
    <row r="985" spans="1:14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</row>
    <row r="986" spans="1:14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</row>
    <row r="987" spans="1:14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</row>
    <row r="988" spans="1:14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</row>
    <row r="989" spans="1:14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</row>
    <row r="990" spans="1:14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</row>
    <row r="991" spans="1:14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</row>
    <row r="992" spans="1:14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</row>
    <row r="993" spans="1:14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</row>
    <row r="994" spans="1:14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</row>
    <row r="995" spans="1:14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</row>
    <row r="996" spans="1:14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</row>
    <row r="997" spans="1:14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</row>
    <row r="998" spans="1:14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</row>
    <row r="999" spans="1:14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</row>
    <row r="1000" spans="1:14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</row>
  </sheetData>
  <mergeCells count="10">
    <mergeCell ref="I2:I7"/>
    <mergeCell ref="I32:I36"/>
    <mergeCell ref="I37:I42"/>
    <mergeCell ref="I43:I47"/>
    <mergeCell ref="I48:I53"/>
    <mergeCell ref="I54:I58"/>
    <mergeCell ref="I8:I13"/>
    <mergeCell ref="I14:I19"/>
    <mergeCell ref="I20:I25"/>
    <mergeCell ref="I26:I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2025-04-19T14:41:24Z</dcterms:modified>
</cp:coreProperties>
</file>